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31C7D411-7881-49EE-BC76-16384555F3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онтингент школ" sheetId="1" r:id="rId1"/>
    <sheet name="контингент детских садов" sheetId="2" r:id="rId2"/>
  </sheets>
  <definedNames>
    <definedName name="_xlnm._FilterDatabase" localSheetId="1" hidden="1">'контингент детских садов'!$A$3:$D$9</definedName>
    <definedName name="_xlnm._FilterDatabase" localSheetId="0" hidden="1">'контингент школ'!$A$3:$F$10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R10" i="1" l="1"/>
  <c r="K10" i="1"/>
  <c r="F10" i="1"/>
  <c r="E10" i="1"/>
</calcChain>
</file>

<file path=xl/sharedStrings.xml><?xml version="1.0" encoding="utf-8"?>
<sst xmlns="http://schemas.openxmlformats.org/spreadsheetml/2006/main" count="67" uniqueCount="51">
  <si>
    <t>наименование ОУ</t>
  </si>
  <si>
    <t>всего учащихся</t>
  </si>
  <si>
    <t>из них обучается во вторую смену</t>
  </si>
  <si>
    <t>№ п/п</t>
  </si>
  <si>
    <t>юр.лицо/филиал (структурное подразделение)</t>
  </si>
  <si>
    <t>Территория</t>
  </si>
  <si>
    <t>всего</t>
  </si>
  <si>
    <t>численность учащихся 1 ступени</t>
  </si>
  <si>
    <t>численность учащихся 2 ступени</t>
  </si>
  <si>
    <t>численность учащихся 3 ступени</t>
  </si>
  <si>
    <t>9 класс</t>
  </si>
  <si>
    <t>11 класс (выпускной)</t>
  </si>
  <si>
    <t>1 класс</t>
  </si>
  <si>
    <t>кроме того численность дошкольников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</si>
  <si>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</si>
  <si>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</si>
  <si>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</si>
  <si>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</si>
  <si>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</si>
  <si>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</si>
  <si>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</si>
  <si>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10 класс</t>
  </si>
  <si>
    <t>из них учащихся во 2 смену</t>
  </si>
  <si>
    <t xml:space="preserve">12 класс </t>
  </si>
  <si>
    <t>11 класс</t>
  </si>
  <si>
    <t>всего воспитанников</t>
  </si>
  <si>
    <t>наименование дошкольного учреждения (юридическое лицо)</t>
  </si>
  <si>
    <t>Численность воспитанников детских садов на 02.09.2022г.</t>
  </si>
  <si>
    <t>Численность учащихся общеобразовательных школ на 02.09.2022г.</t>
  </si>
  <si>
    <t>МБОУ "ВОК"</t>
  </si>
  <si>
    <t>СП Путинская школа</t>
  </si>
  <si>
    <t>МБОУ  "ВОК"</t>
  </si>
  <si>
    <t>Нижнегалинская школа</t>
  </si>
  <si>
    <t xml:space="preserve">МБОУ «ВОК» </t>
  </si>
  <si>
    <t>СП  Вознесенская школа</t>
  </si>
  <si>
    <t xml:space="preserve">МБОУ "ВОК" </t>
  </si>
  <si>
    <t>СП Бородулинская школа</t>
  </si>
  <si>
    <t xml:space="preserve">Верещагинский </t>
  </si>
  <si>
    <t>МБОУ"ВОК"</t>
  </si>
  <si>
    <t xml:space="preserve">СП Гимназия </t>
  </si>
  <si>
    <t>СП Школа №121</t>
  </si>
  <si>
    <t>СП Школа № 1</t>
  </si>
  <si>
    <t xml:space="preserve">СП Комаровская школа </t>
  </si>
  <si>
    <t>Сп Ленинская школа</t>
  </si>
  <si>
    <t>СП Соколовская школа</t>
  </si>
  <si>
    <t>СП Школа №2</t>
  </si>
  <si>
    <t>Кукетская школа</t>
  </si>
  <si>
    <t>СП Кукетская Ош</t>
  </si>
  <si>
    <t>Сп Зюкайская школа</t>
  </si>
  <si>
    <t xml:space="preserve">СП Сепычевская школа </t>
  </si>
  <si>
    <t>Численность обучающихся МБОУ "ВОК" по состоянию на 02.09.2022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</si>
</sst>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9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/>
  </cellXfs>
  <cellStyles count="5">
    <cellStyle name="Excel Built-in Normal 1" xfId="3" xr:uid="{00000000-0005-0000-0000-000000000000}"/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Обычный 3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9"/>
  <sheetViews>
    <sheetView tabSelected="1" workbookViewId="0">
      <pane ySplit="3" topLeftCell="A4" activePane="bottomLeft" state="frozen"/>
      <selection pane="bottomLeft" activeCell="E29" sqref="E29"/>
    </sheetView>
  </sheetViews>
  <sheetFormatPr defaultRowHeight="15" x14ac:dyDescent="0.25"/>
  <cols>
    <col min="1" max="1" width="4.140625" customWidth="1"/>
    <col min="2" max="2" width="16.140625" hidden="1" customWidth="1"/>
    <col min="3" max="3" width="24" customWidth="1"/>
    <col min="4" max="4" width="17.28515625" customWidth="1"/>
    <col min="5" max="5" width="13.28515625" customWidth="1"/>
    <col min="6" max="6" width="12.42578125" customWidth="1"/>
    <col min="7" max="7" width="8.28515625" customWidth="1"/>
    <col min="8" max="8" width="9.42578125" customWidth="1"/>
    <col min="9" max="9" width="9.28515625" customWidth="1"/>
    <col min="10" max="10" width="9.42578125" customWidth="1"/>
    <col min="11" max="11" width="12" customWidth="1"/>
    <col min="12" max="12" width="11.7109375" customWidth="1"/>
    <col min="19" max="20" width="10.140625" customWidth="1"/>
    <col min="21" max="22" width="10.42578125" customWidth="1"/>
    <col min="23" max="23" width="11.140625" customWidth="1"/>
    <col min="24" max="24" width="9.7109375" customWidth="1"/>
    <col min="25" max="25" width="11.28515625" customWidth="1"/>
  </cols>
  <sheetData>
    <row r="1" spans="1:25" ht="18.75" x14ac:dyDescent="0.3">
      <c r="B1" t="s">
        <v>28</v>
      </c>
      <c r="C1" s="12" t="s">
        <v>50</v>
      </c>
    </row>
    <row r="2" spans="1:25" ht="60" customHeight="1" x14ac:dyDescent="0.25">
      <c r="A2" s="10" t="s">
        <v>3</v>
      </c>
      <c r="B2" s="10" t="s">
        <v>5</v>
      </c>
      <c r="C2" s="10" t="s">
        <v>0</v>
      </c>
      <c r="D2" s="10" t="s">
        <v>4</v>
      </c>
      <c r="E2" s="10" t="s">
        <v>1</v>
      </c>
      <c r="F2" s="10" t="s">
        <v>2</v>
      </c>
      <c r="G2" s="9" t="s">
        <v>7</v>
      </c>
      <c r="H2" s="9"/>
      <c r="I2" s="9"/>
      <c r="J2" s="9"/>
      <c r="K2" s="9"/>
      <c r="L2" s="9"/>
      <c r="M2" s="9" t="s">
        <v>8</v>
      </c>
      <c r="N2" s="9"/>
      <c r="O2" s="9"/>
      <c r="P2" s="9"/>
      <c r="Q2" s="9"/>
      <c r="R2" s="9"/>
      <c r="S2" s="9"/>
      <c r="T2" s="9" t="s">
        <v>9</v>
      </c>
      <c r="U2" s="9"/>
      <c r="V2" s="9"/>
      <c r="W2" s="9"/>
      <c r="X2" s="9"/>
      <c r="Y2" s="10" t="s">
        <v>13</v>
      </c>
    </row>
    <row r="3" spans="1:25" ht="33.75" customHeight="1" x14ac:dyDescent="0.25">
      <c r="A3" s="11"/>
      <c r="B3" s="11"/>
      <c r="C3" s="11"/>
      <c r="D3" s="11"/>
      <c r="E3" s="11"/>
      <c r="F3" s="11"/>
      <c r="G3" s="2" t="s">
        <v>12</v>
      </c>
      <c r="H3" s="2" t="s">
        <v>14</v>
      </c>
      <c r="I3" s="2" t="s">
        <v>15</v>
      </c>
      <c r="J3" s="2" t="s">
        <v>16</v>
      </c>
      <c r="K3" s="2" t="s">
        <v>6</v>
      </c>
      <c r="L3" s="2" t="s">
        <v>22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10</v>
      </c>
      <c r="R3" s="2" t="s">
        <v>6</v>
      </c>
      <c r="S3" s="2" t="s">
        <v>22</v>
      </c>
      <c r="T3" s="2" t="s">
        <v>21</v>
      </c>
      <c r="U3" s="2" t="s">
        <v>11</v>
      </c>
      <c r="V3" s="2" t="s">
        <v>24</v>
      </c>
      <c r="W3" s="2" t="s">
        <v>23</v>
      </c>
      <c r="X3" s="2" t="s">
        <v>22</v>
      </c>
      <c r="Y3" s="11"/>
    </row>
    <row r="4" spans="1:25" x14ac:dyDescent="0.25">
      <c r="A4" s="1">
        <v>1</v>
      </c>
      <c r="B4" s="1"/>
      <c r="C4" s="2" t="s">
        <v>29</v>
      </c>
      <c r="D4" s="2" t="s">
        <v>30</v>
      </c>
      <c r="E4" s="1">
        <v>217</v>
      </c>
      <c r="F4" s="1">
        <v>0</v>
      </c>
      <c r="G4" s="3">
        <v>26</v>
      </c>
      <c r="H4" s="3">
        <v>20</v>
      </c>
      <c r="I4" s="3">
        <v>18</v>
      </c>
      <c r="J4" s="3">
        <v>24</v>
      </c>
      <c r="K4" s="3">
        <v>88</v>
      </c>
      <c r="L4" s="3">
        <v>0</v>
      </c>
      <c r="M4" s="3">
        <v>24</v>
      </c>
      <c r="N4" s="3">
        <v>20</v>
      </c>
      <c r="O4" s="3">
        <v>30</v>
      </c>
      <c r="P4" s="3">
        <v>25</v>
      </c>
      <c r="Q4" s="3">
        <v>17</v>
      </c>
      <c r="R4" s="3">
        <v>116</v>
      </c>
      <c r="S4" s="3">
        <v>0</v>
      </c>
      <c r="T4" s="3">
        <v>7</v>
      </c>
      <c r="U4" s="3">
        <v>6</v>
      </c>
      <c r="V4" s="3">
        <v>0</v>
      </c>
      <c r="W4" s="3">
        <v>0</v>
      </c>
      <c r="X4" s="3">
        <v>0</v>
      </c>
      <c r="Y4" s="3">
        <v>89</v>
      </c>
    </row>
    <row r="5" spans="1:25" ht="24" x14ac:dyDescent="0.25">
      <c r="A5" s="1">
        <v>2</v>
      </c>
      <c r="B5" s="1"/>
      <c r="C5" s="2" t="s">
        <v>31</v>
      </c>
      <c r="D5" s="2" t="s">
        <v>32</v>
      </c>
      <c r="E5" s="1">
        <v>53</v>
      </c>
      <c r="F5" s="1">
        <v>0</v>
      </c>
      <c r="G5" s="3">
        <v>8</v>
      </c>
      <c r="H5" s="3">
        <v>7</v>
      </c>
      <c r="I5" s="3">
        <v>5</v>
      </c>
      <c r="J5" s="3">
        <v>5</v>
      </c>
      <c r="K5" s="3">
        <v>25</v>
      </c>
      <c r="L5" s="3">
        <v>0</v>
      </c>
      <c r="M5" s="3">
        <v>6</v>
      </c>
      <c r="N5" s="3">
        <v>4</v>
      </c>
      <c r="O5" s="3">
        <v>6</v>
      </c>
      <c r="P5" s="3">
        <v>8</v>
      </c>
      <c r="Q5" s="3">
        <v>4</v>
      </c>
      <c r="R5" s="3">
        <v>28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18</v>
      </c>
    </row>
    <row r="6" spans="1:25" ht="24" customHeight="1" x14ac:dyDescent="0.25">
      <c r="A6" s="1">
        <v>3</v>
      </c>
      <c r="B6" s="1"/>
      <c r="C6" s="2" t="s">
        <v>35</v>
      </c>
      <c r="D6" s="2" t="s">
        <v>36</v>
      </c>
      <c r="E6" s="1">
        <v>85</v>
      </c>
      <c r="F6" s="1">
        <v>0</v>
      </c>
      <c r="G6" s="3">
        <v>10</v>
      </c>
      <c r="H6" s="3">
        <v>8</v>
      </c>
      <c r="I6" s="3"/>
      <c r="J6" s="3">
        <v>7</v>
      </c>
      <c r="K6" s="3">
        <v>33</v>
      </c>
      <c r="L6" s="3">
        <v>0</v>
      </c>
      <c r="M6" s="3">
        <v>11</v>
      </c>
      <c r="N6" s="3">
        <v>10</v>
      </c>
      <c r="O6" s="3">
        <v>8</v>
      </c>
      <c r="P6" s="3">
        <v>12</v>
      </c>
      <c r="Q6" s="3">
        <v>11</v>
      </c>
      <c r="R6" s="3">
        <v>52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48</v>
      </c>
    </row>
    <row r="7" spans="1:25" ht="24" x14ac:dyDescent="0.25">
      <c r="A7" s="1">
        <v>4</v>
      </c>
      <c r="B7" s="1"/>
      <c r="C7" s="5" t="s">
        <v>33</v>
      </c>
      <c r="D7" s="5" t="s">
        <v>34</v>
      </c>
      <c r="E7" s="6">
        <v>281</v>
      </c>
      <c r="F7" s="6">
        <v>0</v>
      </c>
      <c r="G7" s="3">
        <v>28</v>
      </c>
      <c r="H7" s="3">
        <v>33</v>
      </c>
      <c r="I7" s="3">
        <v>39</v>
      </c>
      <c r="J7" s="3">
        <v>27</v>
      </c>
      <c r="K7" s="3">
        <v>127</v>
      </c>
      <c r="L7" s="3">
        <v>0</v>
      </c>
      <c r="M7" s="3">
        <v>32</v>
      </c>
      <c r="N7" s="3">
        <v>44</v>
      </c>
      <c r="O7" s="3">
        <v>21</v>
      </c>
      <c r="P7" s="3">
        <v>21</v>
      </c>
      <c r="Q7" s="3">
        <v>30</v>
      </c>
      <c r="R7" s="3">
        <v>148</v>
      </c>
      <c r="S7" s="3"/>
      <c r="T7" s="3">
        <v>6</v>
      </c>
      <c r="U7" s="3">
        <v>0</v>
      </c>
      <c r="V7" s="3">
        <v>0</v>
      </c>
      <c r="W7" s="3">
        <v>0</v>
      </c>
      <c r="X7" s="3">
        <v>0</v>
      </c>
      <c r="Y7" s="3">
        <v>100</v>
      </c>
    </row>
    <row r="8" spans="1:25" x14ac:dyDescent="0.25">
      <c r="A8" s="1">
        <v>5</v>
      </c>
      <c r="B8" s="1"/>
      <c r="C8" s="2" t="s">
        <v>38</v>
      </c>
      <c r="D8" s="2" t="s">
        <v>39</v>
      </c>
      <c r="E8" s="1">
        <v>333</v>
      </c>
      <c r="F8" s="1">
        <v>72</v>
      </c>
      <c r="G8" s="3">
        <v>54</v>
      </c>
      <c r="H8" s="3">
        <v>44</v>
      </c>
      <c r="I8" s="3">
        <v>26</v>
      </c>
      <c r="J8" s="3">
        <v>28</v>
      </c>
      <c r="K8" s="3">
        <v>152</v>
      </c>
      <c r="L8" s="3">
        <v>72</v>
      </c>
      <c r="M8" s="3">
        <v>30</v>
      </c>
      <c r="N8" s="3">
        <v>29</v>
      </c>
      <c r="O8" s="3">
        <v>30</v>
      </c>
      <c r="P8" s="3">
        <v>30</v>
      </c>
      <c r="Q8" s="3">
        <v>25</v>
      </c>
      <c r="R8" s="3">
        <v>144</v>
      </c>
      <c r="S8" s="3">
        <v>0</v>
      </c>
      <c r="T8" s="3">
        <v>23</v>
      </c>
      <c r="U8" s="3">
        <v>14</v>
      </c>
      <c r="V8" s="3">
        <v>0</v>
      </c>
      <c r="W8" s="3">
        <v>0</v>
      </c>
      <c r="X8" s="3">
        <v>0</v>
      </c>
      <c r="Y8" s="3">
        <v>0</v>
      </c>
    </row>
    <row r="9" spans="1:25" x14ac:dyDescent="0.25">
      <c r="A9" s="1">
        <v>6</v>
      </c>
      <c r="B9" s="1"/>
      <c r="C9" s="2" t="s">
        <v>38</v>
      </c>
      <c r="D9" s="2" t="s">
        <v>40</v>
      </c>
      <c r="E9" s="1">
        <v>983</v>
      </c>
      <c r="F9" s="1">
        <v>559</v>
      </c>
      <c r="G9" s="3">
        <v>90</v>
      </c>
      <c r="H9" s="3">
        <v>105</v>
      </c>
      <c r="I9" s="3">
        <v>83</v>
      </c>
      <c r="J9" s="3">
        <v>118</v>
      </c>
      <c r="K9" s="3">
        <v>396</v>
      </c>
      <c r="L9" s="3">
        <v>296</v>
      </c>
      <c r="M9" s="3">
        <v>97</v>
      </c>
      <c r="N9" s="3">
        <v>115</v>
      </c>
      <c r="O9" s="3">
        <v>104</v>
      </c>
      <c r="P9" s="3">
        <v>106</v>
      </c>
      <c r="Q9" s="3">
        <v>121</v>
      </c>
      <c r="R9" s="3">
        <v>543</v>
      </c>
      <c r="S9" s="3">
        <v>219</v>
      </c>
      <c r="T9" s="3">
        <v>20</v>
      </c>
      <c r="U9" s="3">
        <v>24</v>
      </c>
      <c r="V9" s="3"/>
      <c r="W9" s="3"/>
      <c r="X9" s="3">
        <v>0</v>
      </c>
      <c r="Y9" s="3"/>
    </row>
    <row r="10" spans="1:25" x14ac:dyDescent="0.25">
      <c r="A10" s="1">
        <v>7</v>
      </c>
      <c r="B10" s="1"/>
      <c r="C10" s="7" t="s">
        <v>29</v>
      </c>
      <c r="D10" s="7" t="s">
        <v>41</v>
      </c>
      <c r="E10" s="8">
        <f>K10+R10+T10+U10</f>
        <v>1177</v>
      </c>
      <c r="F10" s="8">
        <f>L10+S10+X10</f>
        <v>458</v>
      </c>
      <c r="G10" s="3">
        <v>136</v>
      </c>
      <c r="H10" s="3">
        <v>129</v>
      </c>
      <c r="I10" s="3">
        <v>105</v>
      </c>
      <c r="J10" s="3">
        <v>157</v>
      </c>
      <c r="K10" s="3">
        <f>SUM(G10:J10)</f>
        <v>527</v>
      </c>
      <c r="L10" s="3">
        <v>219</v>
      </c>
      <c r="M10" s="3">
        <v>134</v>
      </c>
      <c r="N10" s="3">
        <v>123</v>
      </c>
      <c r="O10" s="3">
        <v>118</v>
      </c>
      <c r="P10" s="3">
        <v>116</v>
      </c>
      <c r="Q10" s="3">
        <v>119</v>
      </c>
      <c r="R10" s="3">
        <f>SUM(M10:Q10)</f>
        <v>610</v>
      </c>
      <c r="S10" s="3">
        <v>239</v>
      </c>
      <c r="T10" s="3">
        <v>14</v>
      </c>
      <c r="U10" s="3">
        <v>26</v>
      </c>
      <c r="V10" s="3"/>
      <c r="W10" s="3"/>
      <c r="X10" s="3">
        <v>0</v>
      </c>
      <c r="Y10" s="3"/>
    </row>
    <row r="11" spans="1:25" ht="24" x14ac:dyDescent="0.25">
      <c r="A11" s="3">
        <v>8</v>
      </c>
      <c r="B11" s="3"/>
      <c r="C11" s="2" t="s">
        <v>29</v>
      </c>
      <c r="D11" s="2" t="s">
        <v>42</v>
      </c>
      <c r="E11" s="1">
        <v>97</v>
      </c>
      <c r="F11" s="1">
        <v>0</v>
      </c>
      <c r="G11" s="3">
        <v>14</v>
      </c>
      <c r="H11" s="3">
        <v>7</v>
      </c>
      <c r="I11" s="3">
        <v>9</v>
      </c>
      <c r="J11" s="3">
        <v>18</v>
      </c>
      <c r="K11" s="3">
        <v>48</v>
      </c>
      <c r="L11" s="3">
        <v>0</v>
      </c>
      <c r="M11" s="3">
        <v>14</v>
      </c>
      <c r="N11" s="3">
        <v>8</v>
      </c>
      <c r="O11" s="3">
        <v>8</v>
      </c>
      <c r="P11" s="3">
        <v>9</v>
      </c>
      <c r="Q11" s="3">
        <v>10</v>
      </c>
      <c r="R11" s="3">
        <v>49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31</v>
      </c>
    </row>
    <row r="12" spans="1:25" x14ac:dyDescent="0.25">
      <c r="A12" s="3">
        <v>9</v>
      </c>
      <c r="B12" s="3"/>
      <c r="C12" s="2" t="s">
        <v>29</v>
      </c>
      <c r="D12" s="2" t="s">
        <v>43</v>
      </c>
      <c r="E12" s="1">
        <v>97</v>
      </c>
      <c r="F12" s="1">
        <v>0</v>
      </c>
      <c r="G12" s="3">
        <v>8</v>
      </c>
      <c r="H12" s="3">
        <v>14</v>
      </c>
      <c r="I12" s="3">
        <v>9</v>
      </c>
      <c r="J12" s="3">
        <v>14</v>
      </c>
      <c r="K12" s="3">
        <v>45</v>
      </c>
      <c r="L12" s="3">
        <v>0</v>
      </c>
      <c r="M12" s="3">
        <v>10</v>
      </c>
      <c r="N12" s="3">
        <v>13</v>
      </c>
      <c r="O12" s="3">
        <v>9</v>
      </c>
      <c r="P12" s="3">
        <v>8</v>
      </c>
      <c r="Q12" s="3">
        <v>12</v>
      </c>
      <c r="R12" s="3">
        <v>52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43</v>
      </c>
    </row>
    <row r="13" spans="1:25" ht="24" x14ac:dyDescent="0.25">
      <c r="A13" s="3">
        <v>10</v>
      </c>
      <c r="B13" s="3"/>
      <c r="C13" s="2" t="s">
        <v>29</v>
      </c>
      <c r="D13" s="2" t="s">
        <v>49</v>
      </c>
      <c r="E13" s="1">
        <v>287</v>
      </c>
      <c r="F13" s="1">
        <v>0</v>
      </c>
      <c r="G13" s="3">
        <v>28</v>
      </c>
      <c r="H13" s="3">
        <v>26</v>
      </c>
      <c r="I13" s="3">
        <v>22</v>
      </c>
      <c r="J13" s="3">
        <v>38</v>
      </c>
      <c r="K13" s="3">
        <v>114</v>
      </c>
      <c r="L13" s="3"/>
      <c r="M13" s="3">
        <v>33</v>
      </c>
      <c r="N13" s="3">
        <v>27</v>
      </c>
      <c r="O13" s="3">
        <v>36</v>
      </c>
      <c r="P13" s="3">
        <v>25</v>
      </c>
      <c r="Q13" s="3">
        <v>34</v>
      </c>
      <c r="R13" s="3">
        <v>155</v>
      </c>
      <c r="S13" s="3"/>
      <c r="T13" s="3">
        <v>8</v>
      </c>
      <c r="U13" s="3">
        <v>10</v>
      </c>
      <c r="V13" s="3"/>
      <c r="W13" s="3"/>
      <c r="X13" s="3"/>
      <c r="Y13" s="3">
        <v>95</v>
      </c>
    </row>
    <row r="14" spans="1:25" ht="24" x14ac:dyDescent="0.25">
      <c r="A14" s="3">
        <v>11</v>
      </c>
      <c r="B14" s="3"/>
      <c r="C14" s="2" t="s">
        <v>29</v>
      </c>
      <c r="D14" s="2" t="s">
        <v>44</v>
      </c>
      <c r="E14" s="1">
        <v>56</v>
      </c>
      <c r="F14" s="1">
        <v>0</v>
      </c>
      <c r="G14" s="3">
        <v>6</v>
      </c>
      <c r="H14" s="3">
        <v>5</v>
      </c>
      <c r="I14" s="3">
        <v>7</v>
      </c>
      <c r="J14" s="3">
        <v>10</v>
      </c>
      <c r="K14" s="3">
        <v>28</v>
      </c>
      <c r="L14" s="3"/>
      <c r="M14" s="3">
        <v>6</v>
      </c>
      <c r="N14" s="3">
        <v>4</v>
      </c>
      <c r="O14" s="3">
        <v>6</v>
      </c>
      <c r="P14" s="3">
        <v>8</v>
      </c>
      <c r="Q14" s="3">
        <v>4</v>
      </c>
      <c r="R14" s="3">
        <v>28</v>
      </c>
      <c r="S14" s="3"/>
      <c r="T14" s="3"/>
      <c r="U14" s="3"/>
      <c r="V14" s="3"/>
      <c r="W14" s="3"/>
      <c r="X14" s="3"/>
      <c r="Y14" s="3">
        <v>22</v>
      </c>
    </row>
    <row r="15" spans="1:25" x14ac:dyDescent="0.25">
      <c r="A15" s="3">
        <v>12</v>
      </c>
      <c r="B15" s="3"/>
      <c r="C15" s="2" t="s">
        <v>29</v>
      </c>
      <c r="D15" s="2" t="s">
        <v>45</v>
      </c>
      <c r="E15" s="1">
        <v>860</v>
      </c>
      <c r="F15" s="1">
        <v>417</v>
      </c>
      <c r="G15" s="3">
        <v>89</v>
      </c>
      <c r="H15" s="3">
        <v>86</v>
      </c>
      <c r="I15" s="3">
        <v>99</v>
      </c>
      <c r="J15" s="3">
        <v>97</v>
      </c>
      <c r="K15" s="3">
        <v>371</v>
      </c>
      <c r="L15" s="3">
        <v>180</v>
      </c>
      <c r="M15" s="3">
        <v>83</v>
      </c>
      <c r="N15" s="3">
        <v>82</v>
      </c>
      <c r="O15" s="3">
        <v>102</v>
      </c>
      <c r="P15" s="3">
        <v>104</v>
      </c>
      <c r="Q15" s="3">
        <v>78</v>
      </c>
      <c r="R15" s="3">
        <v>449</v>
      </c>
      <c r="S15" s="3">
        <v>237</v>
      </c>
      <c r="T15" s="3">
        <v>16</v>
      </c>
      <c r="U15" s="3">
        <v>24</v>
      </c>
      <c r="V15" s="3">
        <v>0</v>
      </c>
      <c r="W15" s="3">
        <v>0</v>
      </c>
      <c r="X15" s="3">
        <v>0</v>
      </c>
      <c r="Y15" s="3">
        <v>0</v>
      </c>
    </row>
    <row r="16" spans="1:25" x14ac:dyDescent="0.25">
      <c r="A16" s="3">
        <v>13</v>
      </c>
      <c r="B16" s="3"/>
      <c r="C16" s="2" t="s">
        <v>29</v>
      </c>
      <c r="D16" s="2" t="s">
        <v>46</v>
      </c>
      <c r="E16" s="1">
        <v>108</v>
      </c>
      <c r="F16" s="1">
        <v>0</v>
      </c>
      <c r="G16" s="3">
        <v>12</v>
      </c>
      <c r="H16" s="3">
        <v>9</v>
      </c>
      <c r="I16" s="3">
        <v>13</v>
      </c>
      <c r="J16" s="3">
        <v>11</v>
      </c>
      <c r="K16" s="3">
        <v>45</v>
      </c>
      <c r="L16" s="3">
        <v>7</v>
      </c>
      <c r="M16" s="3">
        <v>13</v>
      </c>
      <c r="N16" s="3">
        <v>10</v>
      </c>
      <c r="O16" s="3">
        <v>16</v>
      </c>
      <c r="P16" s="3">
        <v>10</v>
      </c>
      <c r="Q16" s="3">
        <v>14</v>
      </c>
      <c r="R16" s="3">
        <v>63</v>
      </c>
      <c r="S16" s="3">
        <v>0</v>
      </c>
      <c r="T16" s="3"/>
      <c r="U16" s="3"/>
      <c r="V16" s="3"/>
      <c r="W16" s="3"/>
      <c r="X16" s="3"/>
      <c r="Y16" s="3">
        <v>36</v>
      </c>
    </row>
    <row r="17" spans="1:25" x14ac:dyDescent="0.25">
      <c r="A17" s="3">
        <v>14</v>
      </c>
      <c r="B17" s="3"/>
      <c r="C17" s="2" t="s">
        <v>29</v>
      </c>
      <c r="D17" s="2" t="s">
        <v>47</v>
      </c>
      <c r="E17" s="1">
        <v>69</v>
      </c>
      <c r="F17" s="1">
        <v>69</v>
      </c>
      <c r="G17" s="3">
        <v>8</v>
      </c>
      <c r="H17" s="3">
        <v>7</v>
      </c>
      <c r="I17" s="3">
        <v>9</v>
      </c>
      <c r="J17" s="3">
        <v>9</v>
      </c>
      <c r="K17" s="3">
        <v>33</v>
      </c>
      <c r="L17" s="3">
        <v>0</v>
      </c>
      <c r="M17" s="3">
        <v>11</v>
      </c>
      <c r="N17" s="3">
        <v>6</v>
      </c>
      <c r="O17" s="3">
        <v>5</v>
      </c>
      <c r="P17" s="3">
        <v>6</v>
      </c>
      <c r="Q17" s="3">
        <v>8</v>
      </c>
      <c r="R17" s="3">
        <v>36</v>
      </c>
      <c r="S17" s="3">
        <v>0</v>
      </c>
      <c r="T17" s="3"/>
      <c r="U17" s="3"/>
      <c r="V17" s="3"/>
      <c r="W17" s="3"/>
      <c r="X17" s="3"/>
      <c r="Y17" s="3">
        <v>22</v>
      </c>
    </row>
    <row r="18" spans="1:25" x14ac:dyDescent="0.25">
      <c r="A18" s="3">
        <v>15</v>
      </c>
      <c r="B18" s="3"/>
      <c r="C18" s="2" t="s">
        <v>29</v>
      </c>
      <c r="D18" s="3" t="s">
        <v>48</v>
      </c>
      <c r="E18" s="1">
        <v>518</v>
      </c>
      <c r="F18" s="1">
        <v>125</v>
      </c>
      <c r="G18" s="3">
        <v>52</v>
      </c>
      <c r="H18" s="3">
        <v>63</v>
      </c>
      <c r="I18" s="3">
        <v>63</v>
      </c>
      <c r="J18" s="3">
        <v>63</v>
      </c>
      <c r="K18" s="3">
        <v>241</v>
      </c>
      <c r="L18" s="3">
        <v>125</v>
      </c>
      <c r="M18" s="3">
        <v>40</v>
      </c>
      <c r="N18" s="3">
        <v>59</v>
      </c>
      <c r="O18" s="3">
        <v>58</v>
      </c>
      <c r="P18" s="3">
        <v>57</v>
      </c>
      <c r="Q18" s="3">
        <v>44</v>
      </c>
      <c r="R18" s="3">
        <v>258</v>
      </c>
      <c r="S18" s="3">
        <v>0</v>
      </c>
      <c r="T18" s="3">
        <v>4</v>
      </c>
      <c r="U18" s="3">
        <v>15</v>
      </c>
      <c r="V18" s="3"/>
      <c r="W18" s="3"/>
      <c r="X18" s="3">
        <v>0</v>
      </c>
      <c r="Y18" s="3">
        <v>193</v>
      </c>
    </row>
    <row r="19" spans="1:25" x14ac:dyDescent="0.25">
      <c r="E19">
        <f t="shared" ref="E19:Y19" si="0">SUM(E4:E18)</f>
        <v>5221</v>
      </c>
      <c r="F19">
        <f t="shared" si="0"/>
        <v>1700</v>
      </c>
      <c r="G19">
        <f t="shared" si="0"/>
        <v>569</v>
      </c>
      <c r="H19">
        <f t="shared" si="0"/>
        <v>563</v>
      </c>
      <c r="I19">
        <f t="shared" si="0"/>
        <v>507</v>
      </c>
      <c r="J19">
        <f t="shared" si="0"/>
        <v>626</v>
      </c>
      <c r="K19">
        <f t="shared" si="0"/>
        <v>2273</v>
      </c>
      <c r="L19">
        <f t="shared" si="0"/>
        <v>899</v>
      </c>
      <c r="M19">
        <f t="shared" si="0"/>
        <v>544</v>
      </c>
      <c r="N19">
        <f t="shared" si="0"/>
        <v>554</v>
      </c>
      <c r="O19">
        <f t="shared" si="0"/>
        <v>557</v>
      </c>
      <c r="P19">
        <f t="shared" si="0"/>
        <v>545</v>
      </c>
      <c r="Q19">
        <f t="shared" si="0"/>
        <v>531</v>
      </c>
      <c r="R19">
        <f t="shared" si="0"/>
        <v>2731</v>
      </c>
      <c r="S19">
        <f t="shared" si="0"/>
        <v>695</v>
      </c>
      <c r="T19">
        <f t="shared" si="0"/>
        <v>98</v>
      </c>
      <c r="U19">
        <f t="shared" si="0"/>
        <v>119</v>
      </c>
      <c r="V19">
        <f t="shared" si="0"/>
        <v>0</v>
      </c>
      <c r="W19">
        <f t="shared" si="0"/>
        <v>0</v>
      </c>
      <c r="X19">
        <f t="shared" si="0"/>
        <v>0</v>
      </c>
      <c r="Y19">
        <f t="shared" si="0"/>
        <v>697</v>
      </c>
    </row>
  </sheetData>
  <mergeCells count="10">
    <mergeCell ref="C2:C3"/>
    <mergeCell ref="B2:B3"/>
    <mergeCell ref="A2:A3"/>
    <mergeCell ref="G2:L2"/>
    <mergeCell ref="M2:S2"/>
    <mergeCell ref="T2:X2"/>
    <mergeCell ref="F2:F3"/>
    <mergeCell ref="E2:E3"/>
    <mergeCell ref="D2:D3"/>
    <mergeCell ref="Y2:Y3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"/>
  <sheetViews>
    <sheetView workbookViewId="0">
      <pane ySplit="2" topLeftCell="A3" activePane="bottomLeft" state="frozen"/>
      <selection pane="bottomLeft" activeCell="E13" sqref="E13"/>
    </sheetView>
  </sheetViews>
  <sheetFormatPr defaultRowHeight="15" x14ac:dyDescent="0.25"/>
  <cols>
    <col min="1" max="1" width="4.28515625" customWidth="1"/>
    <col min="2" max="2" width="16.140625" customWidth="1"/>
    <col min="3" max="3" width="24" customWidth="1"/>
    <col min="4" max="4" width="13.7109375" customWidth="1"/>
  </cols>
  <sheetData>
    <row r="1" spans="1:4" x14ac:dyDescent="0.25">
      <c r="B1" t="s">
        <v>27</v>
      </c>
    </row>
    <row r="2" spans="1:4" ht="60" customHeight="1" x14ac:dyDescent="0.25">
      <c r="A2" s="4" t="s">
        <v>3</v>
      </c>
      <c r="B2" s="4" t="s">
        <v>5</v>
      </c>
      <c r="C2" s="4" t="s">
        <v>26</v>
      </c>
      <c r="D2" s="4" t="s">
        <v>25</v>
      </c>
    </row>
    <row r="3" spans="1:4" x14ac:dyDescent="0.25">
      <c r="A3" s="1">
        <v>1</v>
      </c>
      <c r="B3" s="1" t="s">
        <v>37</v>
      </c>
      <c r="C3" s="2" t="s">
        <v>29</v>
      </c>
      <c r="D3" s="1">
        <v>1603</v>
      </c>
    </row>
    <row r="4" spans="1:4" x14ac:dyDescent="0.25">
      <c r="A4" s="1">
        <v>2</v>
      </c>
      <c r="B4" s="1"/>
      <c r="C4" s="2"/>
      <c r="D4" s="1"/>
    </row>
    <row r="5" spans="1:4" x14ac:dyDescent="0.25">
      <c r="A5" s="1">
        <v>3</v>
      </c>
      <c r="B5" s="1"/>
      <c r="C5" s="2"/>
      <c r="D5" s="1"/>
    </row>
    <row r="6" spans="1:4" x14ac:dyDescent="0.25">
      <c r="A6" s="1">
        <v>4</v>
      </c>
      <c r="B6" s="1"/>
      <c r="C6" s="2"/>
      <c r="D6" s="1"/>
    </row>
    <row r="7" spans="1:4" x14ac:dyDescent="0.25">
      <c r="A7" s="1">
        <v>5</v>
      </c>
      <c r="B7" s="1"/>
      <c r="C7" s="2"/>
      <c r="D7" s="1"/>
    </row>
    <row r="8" spans="1:4" x14ac:dyDescent="0.25">
      <c r="A8" s="1">
        <v>6</v>
      </c>
      <c r="B8" s="1"/>
      <c r="C8" s="2"/>
      <c r="D8" s="1"/>
    </row>
    <row r="9" spans="1:4" x14ac:dyDescent="0.25">
      <c r="A9" s="1">
        <v>7</v>
      </c>
      <c r="B9" s="1"/>
      <c r="C9" s="2"/>
      <c r="D9" s="1"/>
    </row>
  </sheetData>
  <pageMargins left="0.7" right="0.7" top="0.75" bottom="0.75" header="0.3" footer="0.3"/>
  <pageSetup paperSize="9"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контингент школ</vt:lpstr>
      <vt:lpstr>контингент детских садов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2022-09-02T10:44:09Z</dcterms:modified>
</cp:coreProperties>
</file>