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8010" firstSheet="4" activeTab="9"/>
  </bookViews>
  <sheets>
    <sheet name="4 класс" sheetId="1" r:id="rId1"/>
    <sheet name="5 класс" sheetId="2" r:id="rId2"/>
    <sheet name="6 класс " sheetId="3" r:id="rId3"/>
    <sheet name="ОУ 4 задания" sheetId="4" r:id="rId4"/>
    <sheet name=" ОУ 5 задания" sheetId="5" r:id="rId5"/>
    <sheet name="ОУ 6 задания" sheetId="6" r:id="rId6"/>
    <sheet name="4 класс ОУ" sheetId="7" r:id="rId7"/>
    <sheet name="5 класс ОУ" sheetId="8" r:id="rId8"/>
    <sheet name="6 класс ОУ" sheetId="9" r:id="rId9"/>
    <sheet name="общий итог" sheetId="10" r:id="rId10"/>
  </sheets>
  <definedNames/>
  <calcPr fullCalcOnLoad="1" refMode="R1C1"/>
</workbook>
</file>

<file path=xl/sharedStrings.xml><?xml version="1.0" encoding="utf-8"?>
<sst xmlns="http://schemas.openxmlformats.org/spreadsheetml/2006/main" count="214" uniqueCount="84">
  <si>
    <t>Задания (количество заданий)</t>
  </si>
  <si>
    <t>справились (кол-во, чел.):</t>
  </si>
  <si>
    <t>типичные ошибки:</t>
  </si>
  <si>
    <t>причины типичных ошибок:</t>
  </si>
  <si>
    <t>Предложения, сроки:</t>
  </si>
  <si>
    <t>Сводный аналитический отчет  руководителя РМО по Верещагинскому городскому округу</t>
  </si>
  <si>
    <t>справились  %</t>
  </si>
  <si>
    <t>СП Школа №1</t>
  </si>
  <si>
    <t>СП Школа №2</t>
  </si>
  <si>
    <t>СП Школа №121</t>
  </si>
  <si>
    <t>СП Гимназия</t>
  </si>
  <si>
    <t>СП Вознесенская школа</t>
  </si>
  <si>
    <t>СП Ленинская школа</t>
  </si>
  <si>
    <t>СП Сепычевская школа</t>
  </si>
  <si>
    <t>СП Соколовская школа</t>
  </si>
  <si>
    <t>СП Путинская школа</t>
  </si>
  <si>
    <t>СП Бородулинская школа</t>
  </si>
  <si>
    <t>СП Зюкайская школа</t>
  </si>
  <si>
    <t>СП Кукетская основная школа</t>
  </si>
  <si>
    <t>СП Нижнегалинская школа</t>
  </si>
  <si>
    <t>СП Кукетская школа</t>
  </si>
  <si>
    <t>МБОУ "ВСШИ"</t>
  </si>
  <si>
    <t>всего выполняли</t>
  </si>
  <si>
    <t>% справляемости</t>
  </si>
  <si>
    <t>выполнили на "4" и "5"</t>
  </si>
  <si>
    <t>% качества</t>
  </si>
  <si>
    <t>всего по району</t>
  </si>
  <si>
    <t>класс: 4 класс</t>
  </si>
  <si>
    <t>предмет: английский язык</t>
  </si>
  <si>
    <t>дата: 10-22 февраля 2020 года</t>
  </si>
  <si>
    <t>класс: 5 класс</t>
  </si>
  <si>
    <t>класс: 6 класс</t>
  </si>
  <si>
    <t>дата: 10-22 февраля</t>
  </si>
  <si>
    <t>класс: 4</t>
  </si>
  <si>
    <t>класс: 5</t>
  </si>
  <si>
    <t>класс: 6</t>
  </si>
  <si>
    <t>% справляемости - 91%</t>
  </si>
  <si>
    <t>руководитель РМО:  Л.В. Пашова                                                        /ФИО/</t>
  </si>
  <si>
    <t>руководитель РМО:    Л.В. Пашова                                                        /ФИО/</t>
  </si>
  <si>
    <t>руководитель РМО:    Л.В. Пашова                                                     /ФИО/</t>
  </si>
  <si>
    <t>недостаточно внимания уделяется работе над лексикой и грамматикой.</t>
  </si>
  <si>
    <t>Каждому учителю проанализировать результаты мониторинга и спланировать коррекционную работу.</t>
  </si>
  <si>
    <t>В феврале следующего года провести повторный мониторинг и сравнить результаты.</t>
  </si>
  <si>
    <t>плохо знают значение и  сочетаемость лексических единиц.</t>
  </si>
  <si>
    <t xml:space="preserve">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</si>
  <si>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</si>
  <si>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</si>
  <si>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</t>
  </si>
  <si>
    <t xml:space="preserve">                                        </t>
  </si>
  <si>
    <t>Учителям уделять больше внимания развитию лексических и грамматических навыков.</t>
  </si>
  <si>
    <t xml:space="preserve">В план работы РМО включить вопросы, связанные с работой над лексикой и грамматикой </t>
  </si>
  <si>
    <t>на уроках и во внеурочной деятельности.</t>
  </si>
  <si>
    <t xml:space="preserve">на уроках и во внеурочной деятельности. </t>
  </si>
  <si>
    <t>дата: март 2021 года</t>
  </si>
  <si>
    <t>на "4" и "5"</t>
  </si>
  <si>
    <t xml:space="preserve">всего </t>
  </si>
  <si>
    <t xml:space="preserve"> на "4" и "5"</t>
  </si>
  <si>
    <t>дата: март 2021 г.</t>
  </si>
  <si>
    <t>дата: март 2021</t>
  </si>
  <si>
    <t xml:space="preserve">всего выполняли (кол-во, чел.): </t>
  </si>
  <si>
    <t>СП Бородульская школа</t>
  </si>
  <si>
    <t>всего выполняли (кол-во, чел.): 240</t>
  </si>
  <si>
    <t>(особенно навык распознавать и использовать  глаголы в 3-м лице ед. числа настоящего простого времени )</t>
  </si>
  <si>
    <t xml:space="preserve">типичные ошибки:  недостаточно сформированы навыки аудирования и  грамматические навыки, </t>
  </si>
  <si>
    <t>недостаточно хорошо знают значение и  сочетаемость лексических единиц.</t>
  </si>
  <si>
    <t>недостаточно внимания уделяется работе над аудированием, лексикой и грамматикой.</t>
  </si>
  <si>
    <t>Учителям уделять больше внимания развитию навыков аудирования, лексических и грамматических навыков.</t>
  </si>
  <si>
    <t xml:space="preserve">В план работы РМО включить вопросы, связанные с работой над аудированием, лексикой и грамматикой </t>
  </si>
  <si>
    <t xml:space="preserve">недостаточно сформированы грамматические навыки ( распознавать и использовать глагол have  в настоящем </t>
  </si>
  <si>
    <t xml:space="preserve">недостаточно сформированы грамматические навыки ( распознавать и использовать притяжательные местоимения  </t>
  </si>
  <si>
    <t>и правила образования множественного числа существительных в словах, оканчивающихся на  букву v)</t>
  </si>
  <si>
    <t>недостаточно внимания уделяется работе над  грамматикой.</t>
  </si>
  <si>
    <t>Учителям уделять больше внимания развитию грамматических навыков.</t>
  </si>
  <si>
    <t xml:space="preserve">В план работы РМО включить вопросы, связанные с работой над грамматикой </t>
  </si>
  <si>
    <t>% качества - 45%</t>
  </si>
  <si>
    <t>выполнили на "4" и "5": 111 человек</t>
  </si>
  <si>
    <t>всего выполняли (кол-во, чел.): 189</t>
  </si>
  <si>
    <t>выполнили на "4" и "5":  124 человек</t>
  </si>
  <si>
    <t>% качества - 51%</t>
  </si>
  <si>
    <t>% справляемости - 92%</t>
  </si>
  <si>
    <t>всего выполняли (кол-во, чел.): 213</t>
  </si>
  <si>
    <t>выполнили на "4" и "5":  103 человек</t>
  </si>
  <si>
    <t>% справляемости - 93%</t>
  </si>
  <si>
    <t xml:space="preserve">и глаголы 3-го лица ед. числа в простом настоящем времени, употребление предлогов, окончаний -s, -es мн. числа сущ-х )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</si>
</sst>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000"/>
    <numFmt numFmtId="170" formatCode="0.0"/>
    <numFmt numFmtId="171" formatCode="0.0&quot;%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sz val="11"/>
      <color rgb="FF00B05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2" fillId="0" borderId="10" xfId="0" applyFont="1" applyBorder="1" applyAlignment="1">
      <alignment horizontal="justify" shrinkToFit="1"/>
    </xf>
    <xf numFmtId="0" fontId="43" fillId="0" borderId="10" xfId="0" applyFont="1" applyBorder="1" applyAlignment="1">
      <alignment horizontal="justify" shrinkToFit="1"/>
    </xf>
    <xf numFmtId="0" fontId="43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43" fillId="0" borderId="10" xfId="0" applyFont="1" applyFill="1" applyBorder="1" applyAlignment="1">
      <alignment/>
    </xf>
    <xf numFmtId="0" fontId="33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shrinkToFit="1"/>
    </xf>
    <xf numFmtId="0" fontId="43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9" fontId="46" fillId="0" borderId="10" xfId="55" applyFont="1" applyBorder="1" applyAlignment="1">
      <alignment horizontal="justify" shrinkToFi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justify" shrinkToFit="1"/>
    </xf>
    <xf numFmtId="0" fontId="46" fillId="0" borderId="10" xfId="0" applyFont="1" applyBorder="1" applyAlignment="1">
      <alignment horizontal="center" shrinkToFit="1"/>
    </xf>
    <xf numFmtId="0" fontId="48" fillId="0" borderId="0" xfId="0" applyFont="1" applyAlignment="1">
      <alignment/>
    </xf>
    <xf numFmtId="0" fontId="44" fillId="0" borderId="14" xfId="0" applyFont="1" applyBorder="1" applyAlignment="1">
      <alignment vertical="top" wrapText="1"/>
    </xf>
    <xf numFmtId="0" fontId="42" fillId="0" borderId="15" xfId="0" applyFont="1" applyBorder="1" applyAlignment="1">
      <alignment horizontal="center" shrinkToFit="1"/>
    </xf>
    <xf numFmtId="0" fontId="43" fillId="0" borderId="16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42" fillId="0" borderId="17" xfId="0" applyFont="1" applyBorder="1" applyAlignment="1">
      <alignment horizontal="justify" shrinkToFit="1"/>
    </xf>
    <xf numFmtId="0" fontId="42" fillId="0" borderId="18" xfId="0" applyFont="1" applyBorder="1" applyAlignment="1">
      <alignment horizontal="justify" shrinkToFi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shrinkToFit="1"/>
    </xf>
    <xf numFmtId="0" fontId="42" fillId="0" borderId="16" xfId="0" applyFont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shrinkToFit="1"/>
    </xf>
    <xf numFmtId="0" fontId="43" fillId="0" borderId="20" xfId="0" applyFont="1" applyBorder="1" applyAlignment="1">
      <alignment horizontal="center"/>
    </xf>
    <xf numFmtId="0" fontId="43" fillId="0" borderId="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3" fillId="0" borderId="15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/>
    </xf>
    <xf numFmtId="0" fontId="33" fillId="0" borderId="15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33" fillId="0" borderId="0" xfId="0" applyFont="1" applyAlignment="1">
      <alignment horizontal="center" shrinkToFit="1"/>
    </xf>
    <xf numFmtId="0" fontId="42" fillId="0" borderId="18" xfId="0" applyFont="1" applyBorder="1" applyAlignment="1">
      <alignment horizontal="center" shrinkToFit="1"/>
    </xf>
    <xf numFmtId="0" fontId="42" fillId="0" borderId="0" xfId="0" applyFont="1" applyBorder="1" applyAlignment="1">
      <alignment shrinkToFi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shrinkToFit="1"/>
    </xf>
    <xf numFmtId="0" fontId="43" fillId="33" borderId="10" xfId="0" applyFont="1" applyFill="1" applyBorder="1" applyAlignment="1">
      <alignment horizontal="center" shrinkToFit="1"/>
    </xf>
    <xf numFmtId="2" fontId="42" fillId="33" borderId="10" xfId="0" applyNumberFormat="1" applyFont="1" applyFill="1" applyBorder="1" applyAlignment="1">
      <alignment horizontal="center" shrinkToFit="1"/>
    </xf>
    <xf numFmtId="0" fontId="42" fillId="0" borderId="16" xfId="0" applyFont="1" applyBorder="1" applyAlignment="1">
      <alignment horizontal="left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3" fillId="0" borderId="21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0" fillId="0" borderId="0" xfId="0" applyAlignment="1">
      <alignment shrinkToFit="1"/>
    </xf>
    <xf numFmtId="0" fontId="42" fillId="0" borderId="16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43" fillId="0" borderId="0" xfId="0" applyFont="1" applyBorder="1" applyAlignment="1">
      <alignment/>
    </xf>
    <xf numFmtId="0" fontId="42" fillId="0" borderId="22" xfId="0" applyFont="1" applyBorder="1" applyAlignment="1">
      <alignment horizontal="left"/>
    </xf>
    <xf numFmtId="0" fontId="42" fillId="0" borderId="23" xfId="0" applyFont="1" applyBorder="1" applyAlignment="1">
      <alignment/>
    </xf>
    <xf numFmtId="0" fontId="43" fillId="0" borderId="22" xfId="0" applyFont="1" applyBorder="1" applyAlignment="1">
      <alignment/>
    </xf>
    <xf numFmtId="0" fontId="42" fillId="0" borderId="24" xfId="0" applyFont="1" applyBorder="1" applyAlignment="1">
      <alignment horizontal="justify" shrinkToFit="1"/>
    </xf>
    <xf numFmtId="0" fontId="42" fillId="0" borderId="20" xfId="0" applyFont="1" applyBorder="1" applyAlignment="1">
      <alignment horizontal="center" shrinkToFi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justify" shrinkToFit="1"/>
    </xf>
    <xf numFmtId="0" fontId="42" fillId="0" borderId="11" xfId="0" applyFont="1" applyBorder="1" applyAlignment="1">
      <alignment horizontal="center" shrinkToFit="1"/>
    </xf>
    <xf numFmtId="0" fontId="43" fillId="0" borderId="11" xfId="0" applyFont="1" applyBorder="1" applyAlignment="1">
      <alignment horizontal="center" shrinkToFit="1"/>
    </xf>
    <xf numFmtId="0" fontId="42" fillId="0" borderId="16" xfId="0" applyFont="1" applyBorder="1" applyAlignment="1">
      <alignment/>
    </xf>
    <xf numFmtId="2" fontId="42" fillId="0" borderId="11" xfId="0" applyNumberFormat="1" applyFont="1" applyBorder="1" applyAlignment="1">
      <alignment horizontal="center" shrinkToFit="1"/>
    </xf>
    <xf numFmtId="0" fontId="42" fillId="33" borderId="11" xfId="0" applyFont="1" applyFill="1" applyBorder="1" applyAlignment="1">
      <alignment horizontal="center" shrinkToFit="1"/>
    </xf>
    <xf numFmtId="2" fontId="42" fillId="33" borderId="11" xfId="0" applyNumberFormat="1" applyFont="1" applyFill="1" applyBorder="1" applyAlignment="1">
      <alignment horizontal="center" shrinkToFit="1"/>
    </xf>
    <xf numFmtId="0" fontId="43" fillId="33" borderId="11" xfId="0" applyFont="1" applyFill="1" applyBorder="1" applyAlignment="1">
      <alignment horizontal="center" shrinkToFit="1"/>
    </xf>
    <xf numFmtId="0" fontId="42" fillId="33" borderId="11" xfId="0" applyFont="1" applyFill="1" applyBorder="1" applyAlignment="1">
      <alignment horizontal="justify" shrinkToFit="1"/>
    </xf>
    <xf numFmtId="0" fontId="49" fillId="33" borderId="13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shrinkToFit="1"/>
    </xf>
    <xf numFmtId="0" fontId="42" fillId="33" borderId="25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shrinkToFit="1"/>
    </xf>
    <xf numFmtId="0" fontId="43" fillId="0" borderId="11" xfId="0" applyFont="1" applyBorder="1" applyAlignment="1">
      <alignment horizontal="center"/>
    </xf>
    <xf numFmtId="0" fontId="42" fillId="33" borderId="17" xfId="0" applyFont="1" applyFill="1" applyBorder="1" applyAlignment="1">
      <alignment horizontal="justify" shrinkToFit="1"/>
    </xf>
    <xf numFmtId="0" fontId="42" fillId="33" borderId="19" xfId="0" applyFont="1" applyFill="1" applyBorder="1" applyAlignment="1">
      <alignment horizontal="center" shrinkToFit="1"/>
    </xf>
    <xf numFmtId="0" fontId="43" fillId="33" borderId="19" xfId="0" applyFont="1" applyFill="1" applyBorder="1" applyAlignment="1">
      <alignment horizontal="center" shrinkToFit="1"/>
    </xf>
    <xf numFmtId="0" fontId="49" fillId="33" borderId="11" xfId="0" applyFont="1" applyFill="1" applyBorder="1" applyAlignment="1">
      <alignment horizontal="center" shrinkToFit="1"/>
    </xf>
    <xf numFmtId="0" fontId="42" fillId="33" borderId="18" xfId="0" applyFont="1" applyFill="1" applyBorder="1" applyAlignment="1">
      <alignment horizontal="center" shrinkToFit="1"/>
    </xf>
    <xf numFmtId="0" fontId="42" fillId="0" borderId="10" xfId="0" applyFont="1" applyFill="1" applyBorder="1" applyAlignment="1">
      <alignment horizontal="center" shrinkToFit="1"/>
    </xf>
    <xf numFmtId="2" fontId="42" fillId="0" borderId="10" xfId="0" applyNumberFormat="1" applyFont="1" applyFill="1" applyBorder="1" applyAlignment="1">
      <alignment horizontal="center" shrinkToFit="1"/>
    </xf>
    <xf numFmtId="0" fontId="43" fillId="0" borderId="1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2" fillId="0" borderId="10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0" borderId="2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3" fillId="0" borderId="13" xfId="0" applyFont="1" applyBorder="1" applyAlignment="1">
      <alignment/>
    </xf>
    <xf numFmtId="0" fontId="43" fillId="0" borderId="13" xfId="0" applyFont="1" applyFill="1" applyBorder="1" applyAlignment="1">
      <alignment/>
    </xf>
    <xf numFmtId="0" fontId="42" fillId="34" borderId="10" xfId="0" applyFont="1" applyFill="1" applyBorder="1" applyAlignment="1">
      <alignment horizontal="justify" shrinkToFit="1"/>
    </xf>
    <xf numFmtId="0" fontId="47" fillId="34" borderId="10" xfId="0" applyFont="1" applyFill="1" applyBorder="1" applyAlignment="1">
      <alignment horizontal="justify" shrinkToFit="1"/>
    </xf>
    <xf numFmtId="9" fontId="46" fillId="34" borderId="10" xfId="55" applyFont="1" applyFill="1" applyBorder="1" applyAlignment="1">
      <alignment horizontal="justify" shrinkToFit="1"/>
    </xf>
    <xf numFmtId="0" fontId="47" fillId="33" borderId="10" xfId="0" applyFont="1" applyFill="1" applyBorder="1" applyAlignment="1">
      <alignment horizontal="justify" shrinkToFit="1"/>
    </xf>
    <xf numFmtId="9" fontId="46" fillId="33" borderId="10" xfId="55" applyFont="1" applyFill="1" applyBorder="1" applyAlignment="1">
      <alignment horizontal="justify" shrinkToFit="1"/>
    </xf>
    <xf numFmtId="0" fontId="43" fillId="33" borderId="15" xfId="0" applyFont="1" applyFill="1" applyBorder="1" applyAlignment="1">
      <alignment horizontal="center" shrinkToFit="1"/>
    </xf>
    <xf numFmtId="0" fontId="43" fillId="0" borderId="15" xfId="0" applyFont="1" applyBorder="1" applyAlignment="1">
      <alignment horizontal="center" shrinkToFit="1"/>
    </xf>
    <xf numFmtId="0" fontId="45" fillId="0" borderId="15" xfId="0" applyFont="1" applyBorder="1" applyAlignment="1">
      <alignment horizontal="center" vertical="top" wrapText="1"/>
    </xf>
    <xf numFmtId="0" fontId="45" fillId="33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2" fillId="0" borderId="16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16" xfId="0" applyFont="1" applyFill="1" applyBorder="1" applyAlignment="1">
      <alignment horizontal="left"/>
    </xf>
    <xf numFmtId="0" fontId="42" fillId="0" borderId="21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2" fillId="0" borderId="16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43" fillId="0" borderId="16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left"/>
    </xf>
    <xf numFmtId="0" fontId="43" fillId="0" borderId="16" xfId="0" applyFont="1" applyFill="1" applyBorder="1" applyAlignment="1">
      <alignment horizontal="left"/>
    </xf>
    <xf numFmtId="0" fontId="43" fillId="0" borderId="21" xfId="0" applyFont="1" applyFill="1" applyBorder="1" applyAlignment="1">
      <alignment horizontal="left"/>
    </xf>
    <xf numFmtId="0" fontId="43" fillId="0" borderId="15" xfId="0" applyFont="1" applyFill="1" applyBorder="1" applyAlignment="1">
      <alignment horizontal="left"/>
    </xf>
    <xf numFmtId="0" fontId="42" fillId="0" borderId="16" xfId="0" applyFont="1" applyBorder="1" applyAlignment="1">
      <alignment horizontal="center" shrinkToFit="1"/>
    </xf>
    <xf numFmtId="0" fontId="42" fillId="0" borderId="21" xfId="0" applyFont="1" applyBorder="1" applyAlignment="1">
      <alignment horizontal="center" shrinkToFit="1"/>
    </xf>
    <xf numFmtId="0" fontId="0" fillId="0" borderId="21" xfId="0" applyBorder="1" applyAlignment="1">
      <alignment shrinkToFit="1"/>
    </xf>
    <xf numFmtId="0" fontId="0" fillId="0" borderId="15" xfId="0" applyBorder="1" applyAlignment="1">
      <alignment shrinkToFit="1"/>
    </xf>
    <xf numFmtId="0" fontId="42" fillId="0" borderId="22" xfId="0" applyFont="1" applyBorder="1" applyAlignment="1">
      <alignment horizontal="center"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0" xfId="0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42" fillId="0" borderId="27" xfId="0" applyFont="1" applyBorder="1" applyAlignment="1">
      <alignment horizontal="center" shrinkToFit="1"/>
    </xf>
    <xf numFmtId="0" fontId="0" fillId="0" borderId="0" xfId="0" applyBorder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133350</xdr:rowOff>
    </xdr:from>
    <xdr:to>
      <xdr:col>15</xdr:col>
      <xdr:colOff>200025</xdr:colOff>
      <xdr:row>18</xdr:row>
      <xdr:rowOff>133350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3335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304800</xdr:colOff>
      <xdr:row>38</xdr:row>
      <xdr:rowOff>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15</xdr:col>
      <xdr:colOff>304800</xdr:colOff>
      <xdr:row>38</xdr:row>
      <xdr:rowOff>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3810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48.00390625" style="0" customWidth="1"/>
    <col min="2" max="2" width="8.140625" style="0" customWidth="1"/>
    <col min="3" max="3" width="5.140625" style="0" customWidth="1"/>
    <col min="4" max="4" width="4.57421875" style="0" customWidth="1"/>
    <col min="5" max="5" width="4.28125" style="0" customWidth="1"/>
    <col min="6" max="6" width="5.421875" style="0" customWidth="1"/>
    <col min="7" max="8" width="5.28125" style="0" customWidth="1"/>
    <col min="9" max="9" width="5.57421875" style="0" customWidth="1"/>
    <col min="10" max="10" width="4.140625" style="0" customWidth="1"/>
    <col min="11" max="11" width="4.28125" style="0" customWidth="1"/>
    <col min="12" max="12" width="5.421875" style="0" customWidth="1"/>
  </cols>
  <sheetData>
    <row r="1" spans="1:12" ht="15.75">
      <c r="A1" s="145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5.75">
      <c r="A2" s="63" t="s">
        <v>57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5.75">
      <c r="A3" s="2" t="s">
        <v>28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5.75">
      <c r="A4" s="1" t="s">
        <v>33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2" t="s">
        <v>61</v>
      </c>
      <c r="B5" s="134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5.75">
      <c r="A6" s="3"/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5.75">
      <c r="A7" s="3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5.75">
      <c r="A8" s="137" t="s">
        <v>63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1:12" ht="15.75" customHeight="1">
      <c r="A9" s="148" t="s">
        <v>62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9"/>
    </row>
    <row r="10" spans="1:12" s="58" customFormat="1" ht="15" customHeight="1">
      <c r="A10" s="137" t="s">
        <v>64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9"/>
    </row>
    <row r="11" spans="1:12" ht="15.75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2" ht="15.7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3" spans="1:12" ht="15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9"/>
    </row>
    <row r="14" spans="1:12" ht="15.75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9"/>
    </row>
    <row r="15" spans="1:12" ht="15.75">
      <c r="A15" s="137" t="s">
        <v>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1:12" ht="15.75">
      <c r="A16" s="140" t="s">
        <v>65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2"/>
    </row>
    <row r="17" spans="1:12" ht="15.75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2"/>
    </row>
    <row r="18" spans="1:12" ht="1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1"/>
    </row>
    <row r="19" spans="1:12" ht="1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1"/>
    </row>
    <row r="20" spans="1:12" ht="1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1:12" ht="15.75">
      <c r="A21" s="137" t="s">
        <v>75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</row>
    <row r="22" spans="1:12" ht="15.75">
      <c r="A22" s="137" t="s">
        <v>74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1:12" ht="15.75">
      <c r="A23" s="137" t="s">
        <v>36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</row>
    <row r="24" spans="1:12" ht="15.75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</row>
    <row r="25" spans="1:12" ht="15.75">
      <c r="A25" s="138" t="s">
        <v>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9"/>
    </row>
    <row r="26" spans="1:12" s="57" customFormat="1" ht="15.75">
      <c r="A26" s="143" t="s">
        <v>41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4"/>
    </row>
    <row r="27" spans="1:12" s="57" customFormat="1" ht="15.75">
      <c r="A27" s="143" t="s">
        <v>42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4"/>
    </row>
    <row r="28" spans="1:12" s="57" customFormat="1" ht="15.75">
      <c r="A28" s="143" t="s">
        <v>66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4"/>
    </row>
    <row r="29" spans="1:12" s="57" customFormat="1" ht="15.75">
      <c r="A29" s="143" t="s">
        <v>67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4"/>
    </row>
    <row r="30" spans="1:12" ht="15">
      <c r="A30" s="129" t="s">
        <v>51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1"/>
    </row>
    <row r="31" spans="1:12" ht="15.75">
      <c r="A31" s="137" t="s">
        <v>38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9"/>
    </row>
  </sheetData>
  <sheetProtection/>
  <mergeCells count="26">
    <mergeCell ref="A31:L31"/>
    <mergeCell ref="A22:L22"/>
    <mergeCell ref="A23:L23"/>
    <mergeCell ref="A24:L24"/>
    <mergeCell ref="A17:L17"/>
    <mergeCell ref="A13:L13"/>
    <mergeCell ref="A14:L14"/>
    <mergeCell ref="A15:L15"/>
    <mergeCell ref="A28:L28"/>
    <mergeCell ref="A29:L29"/>
    <mergeCell ref="A30:L30"/>
    <mergeCell ref="A21:L21"/>
    <mergeCell ref="A26:L26"/>
    <mergeCell ref="A27:L27"/>
    <mergeCell ref="A1:L1"/>
    <mergeCell ref="A9:L9"/>
    <mergeCell ref="A10:L10"/>
    <mergeCell ref="A11:L11"/>
    <mergeCell ref="A12:L12"/>
    <mergeCell ref="A25:L25"/>
    <mergeCell ref="A18:L18"/>
    <mergeCell ref="A19:L19"/>
    <mergeCell ref="A20:L20"/>
    <mergeCell ref="B2:L7"/>
    <mergeCell ref="A8:L8"/>
    <mergeCell ref="A16:L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25" sqref="R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48.00390625" style="0" customWidth="1"/>
    <col min="2" max="2" width="8.140625" style="0" customWidth="1"/>
    <col min="3" max="3" width="5.140625" style="0" customWidth="1"/>
    <col min="4" max="4" width="4.57421875" style="0" customWidth="1"/>
    <col min="5" max="5" width="4.28125" style="0" customWidth="1"/>
    <col min="6" max="6" width="5.421875" style="0" customWidth="1"/>
    <col min="7" max="8" width="5.28125" style="0" customWidth="1"/>
    <col min="9" max="9" width="5.57421875" style="0" customWidth="1"/>
    <col min="10" max="10" width="4.140625" style="0" customWidth="1"/>
    <col min="11" max="11" width="4.28125" style="0" customWidth="1"/>
    <col min="12" max="12" width="5.421875" style="0" customWidth="1"/>
  </cols>
  <sheetData>
    <row r="1" spans="1:12" ht="15.75">
      <c r="A1" s="145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5.75">
      <c r="A2" s="56" t="s">
        <v>29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5.75">
      <c r="A3" s="2" t="s">
        <v>28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5.75">
      <c r="A4" s="1" t="s">
        <v>34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2" t="s">
        <v>76</v>
      </c>
      <c r="B5" s="134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5.75">
      <c r="A6" s="3"/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5.75">
      <c r="A7" s="3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5.75">
      <c r="A8" s="137" t="s">
        <v>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1:12" ht="15.75" customHeight="1">
      <c r="A9" s="148" t="s">
        <v>68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9"/>
    </row>
    <row r="10" spans="1:12" s="57" customFormat="1" ht="15.75">
      <c r="A10" s="153" t="s">
        <v>83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4"/>
    </row>
    <row r="11" spans="1:12" s="57" customFormat="1" ht="15" customHeight="1">
      <c r="A11" s="153" t="s">
        <v>43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12" ht="15.7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3" spans="1:12" ht="15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9"/>
    </row>
    <row r="14" spans="1:12" ht="15.75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9"/>
    </row>
    <row r="15" spans="1:12" ht="15.75">
      <c r="A15" s="137" t="s">
        <v>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1:12" s="57" customFormat="1" ht="15.75">
      <c r="A16" s="154" t="s">
        <v>40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1:12" ht="15.75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2"/>
    </row>
    <row r="18" spans="1:12" ht="1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1"/>
    </row>
    <row r="19" spans="1:12" ht="1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1"/>
    </row>
    <row r="20" spans="1:12" ht="1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1:12" ht="15.75">
      <c r="A21" s="137" t="s">
        <v>77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</row>
    <row r="22" spans="1:12" ht="15.75">
      <c r="A22" s="137" t="s">
        <v>78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1:12" ht="15.75">
      <c r="A23" s="137" t="s">
        <v>79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</row>
    <row r="24" spans="1:12" ht="15.75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</row>
    <row r="25" spans="1:12" ht="15.75">
      <c r="A25" s="138" t="s">
        <v>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9"/>
    </row>
    <row r="26" spans="1:12" s="57" customFormat="1" ht="15.75">
      <c r="A26" s="143" t="s">
        <v>41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4"/>
    </row>
    <row r="27" spans="1:12" s="57" customFormat="1" ht="15.75">
      <c r="A27" s="143" t="s">
        <v>42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4"/>
    </row>
    <row r="28" spans="1:12" ht="15.75">
      <c r="A28" s="143" t="s">
        <v>49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4"/>
    </row>
    <row r="29" spans="1:12" ht="15.75">
      <c r="A29" s="143" t="s">
        <v>50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4"/>
    </row>
    <row r="30" spans="1:12" ht="15">
      <c r="A30" s="129" t="s">
        <v>51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1"/>
    </row>
    <row r="31" spans="1:12" ht="15.75">
      <c r="A31" s="137" t="s">
        <v>39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9"/>
    </row>
  </sheetData>
  <sheetProtection/>
  <mergeCells count="26">
    <mergeCell ref="A30:L30"/>
    <mergeCell ref="A31:L31"/>
    <mergeCell ref="A22:L22"/>
    <mergeCell ref="A23:L23"/>
    <mergeCell ref="A24:L24"/>
    <mergeCell ref="A25:L25"/>
    <mergeCell ref="A26:L26"/>
    <mergeCell ref="A27:L27"/>
    <mergeCell ref="A18:L18"/>
    <mergeCell ref="A19:L19"/>
    <mergeCell ref="A20:L20"/>
    <mergeCell ref="A21:L21"/>
    <mergeCell ref="A28:L28"/>
    <mergeCell ref="A29:L29"/>
    <mergeCell ref="A12:L12"/>
    <mergeCell ref="A13:L13"/>
    <mergeCell ref="A14:L14"/>
    <mergeCell ref="A15:L15"/>
    <mergeCell ref="A16:L16"/>
    <mergeCell ref="A17:L17"/>
    <mergeCell ref="A1:L1"/>
    <mergeCell ref="A8:L8"/>
    <mergeCell ref="A9:L9"/>
    <mergeCell ref="B2:L7"/>
    <mergeCell ref="A10:L10"/>
    <mergeCell ref="A11:L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48.00390625" style="0" customWidth="1"/>
    <col min="2" max="2" width="8.140625" style="0" customWidth="1"/>
    <col min="3" max="3" width="5.140625" style="0" customWidth="1"/>
    <col min="4" max="4" width="4.57421875" style="0" customWidth="1"/>
    <col min="5" max="5" width="4.28125" style="0" customWidth="1"/>
    <col min="6" max="6" width="5.421875" style="0" customWidth="1"/>
    <col min="7" max="8" width="5.28125" style="0" customWidth="1"/>
    <col min="9" max="9" width="5.57421875" style="0" customWidth="1"/>
    <col min="10" max="10" width="4.140625" style="0" customWidth="1"/>
    <col min="11" max="11" width="4.28125" style="0" customWidth="1"/>
    <col min="12" max="12" width="5.421875" style="0" customWidth="1"/>
  </cols>
  <sheetData>
    <row r="1" spans="1:12" ht="15.75">
      <c r="A1" s="145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5.75">
      <c r="A2" s="56" t="s">
        <v>29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5.75">
      <c r="A3" s="2" t="s">
        <v>28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5.75">
      <c r="A4" s="1" t="s">
        <v>35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2" t="s">
        <v>80</v>
      </c>
      <c r="B5" s="134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5.75">
      <c r="A6" s="3"/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5.75">
      <c r="A7" s="3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5.75">
      <c r="A8" s="137" t="s">
        <v>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1:12" ht="15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9"/>
    </row>
    <row r="10" spans="1:12" ht="15.75" customHeight="1">
      <c r="A10" s="148" t="s">
        <v>69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9"/>
    </row>
    <row r="11" spans="1:12" s="57" customFormat="1" ht="15.75">
      <c r="A11" s="153" t="s">
        <v>70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12" s="57" customFormat="1" ht="15" customHeight="1">
      <c r="A12" s="15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4"/>
    </row>
    <row r="13" spans="1:12" ht="15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9"/>
    </row>
    <row r="14" spans="1:12" ht="15.75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9"/>
    </row>
    <row r="15" spans="1:12" ht="15.75">
      <c r="A15" s="137" t="s">
        <v>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1:12" s="57" customFormat="1" ht="15.75">
      <c r="A16" s="154" t="s">
        <v>71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1:12" ht="15.75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2"/>
    </row>
    <row r="18" spans="1:12" ht="1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1"/>
    </row>
    <row r="19" spans="1:12" ht="1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1"/>
    </row>
    <row r="20" spans="1:12" ht="1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1:12" ht="15.75">
      <c r="A21" s="137" t="s">
        <v>81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</row>
    <row r="22" spans="1:12" ht="15.75">
      <c r="A22" s="137" t="s">
        <v>74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1:12" ht="15.75">
      <c r="A23" s="137" t="s">
        <v>82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</row>
    <row r="24" spans="1:12" ht="15.75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</row>
    <row r="25" spans="1:12" ht="15.75">
      <c r="A25" s="138" t="s">
        <v>44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9"/>
    </row>
    <row r="26" spans="1:12" s="57" customFormat="1" ht="15.75">
      <c r="A26" s="143" t="s">
        <v>41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4"/>
    </row>
    <row r="27" spans="1:12" s="57" customFormat="1" ht="15.75">
      <c r="A27" s="143" t="s">
        <v>42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4"/>
    </row>
    <row r="28" spans="1:12" s="57" customFormat="1" ht="15.75">
      <c r="A28" s="143" t="s">
        <v>72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4"/>
    </row>
    <row r="29" spans="1:12" s="57" customFormat="1" ht="15.75">
      <c r="A29" s="143" t="s">
        <v>73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4"/>
    </row>
    <row r="30" spans="1:12" s="57" customFormat="1" ht="15.75">
      <c r="A30" s="59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</row>
    <row r="31" spans="1:12" ht="15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1"/>
    </row>
    <row r="32" spans="1:12" ht="15.75">
      <c r="A32" s="137" t="s">
        <v>37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9"/>
    </row>
  </sheetData>
  <sheetProtection/>
  <mergeCells count="26">
    <mergeCell ref="A31:L31"/>
    <mergeCell ref="A32:L32"/>
    <mergeCell ref="A22:L22"/>
    <mergeCell ref="A23:L23"/>
    <mergeCell ref="A24:L24"/>
    <mergeCell ref="A25:L25"/>
    <mergeCell ref="A26:L26"/>
    <mergeCell ref="A27:L27"/>
    <mergeCell ref="A18:L18"/>
    <mergeCell ref="A19:L19"/>
    <mergeCell ref="A20:L20"/>
    <mergeCell ref="A21:L21"/>
    <mergeCell ref="A28:L28"/>
    <mergeCell ref="A29:L29"/>
    <mergeCell ref="A12:L12"/>
    <mergeCell ref="A13:L13"/>
    <mergeCell ref="A14:L14"/>
    <mergeCell ref="A15:L15"/>
    <mergeCell ref="A16:L16"/>
    <mergeCell ref="A17:L17"/>
    <mergeCell ref="A1:L1"/>
    <mergeCell ref="A8:L8"/>
    <mergeCell ref="A9:L9"/>
    <mergeCell ref="B2:L7"/>
    <mergeCell ref="A10:L10"/>
    <mergeCell ref="A11:L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T24" sqref="T24"/>
    </sheetView>
  </sheetViews>
  <sheetFormatPr defaultColWidth="9.140625" defaultRowHeight="15"/>
  <cols>
    <col min="1" max="1" width="48.00390625" style="0" customWidth="1"/>
    <col min="2" max="2" width="5.28125" style="11" customWidth="1"/>
    <col min="3" max="3" width="5.140625" style="11" customWidth="1"/>
    <col min="4" max="4" width="4.57421875" style="11" customWidth="1"/>
    <col min="5" max="5" width="5.00390625" style="11" customWidth="1"/>
    <col min="6" max="6" width="4.7109375" style="11" customWidth="1"/>
    <col min="7" max="7" width="4.57421875" style="11" customWidth="1"/>
    <col min="8" max="10" width="4.28125" style="11" customWidth="1"/>
    <col min="11" max="11" width="5.28125" style="11" customWidth="1"/>
    <col min="12" max="12" width="5.421875" style="11" customWidth="1"/>
    <col min="13" max="14" width="5.140625" style="11" customWidth="1"/>
    <col min="15" max="15" width="4.57421875" style="11" customWidth="1"/>
    <col min="16" max="16" width="4.28125" style="11" customWidth="1"/>
    <col min="17" max="17" width="5.421875" style="11" customWidth="1"/>
    <col min="18" max="19" width="5.28125" style="11" customWidth="1"/>
    <col min="20" max="21" width="4.7109375" style="11" customWidth="1"/>
    <col min="22" max="22" width="20.00390625" style="11" customWidth="1"/>
  </cols>
  <sheetData>
    <row r="1" spans="1:12" ht="15.75">
      <c r="A1" s="145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22" ht="15.75">
      <c r="A2" s="34" t="s">
        <v>32</v>
      </c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3"/>
    </row>
    <row r="3" spans="1:22" ht="15.75">
      <c r="A3" s="2" t="s">
        <v>28</v>
      </c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6"/>
    </row>
    <row r="4" spans="1:22" ht="15.75">
      <c r="A4" s="1" t="s">
        <v>33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</row>
    <row r="5" spans="1:22" ht="15.75">
      <c r="A5" s="2" t="s">
        <v>59</v>
      </c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9"/>
    </row>
    <row r="6" spans="1:22" ht="15.75">
      <c r="A6" s="3"/>
      <c r="B6" s="157" t="s"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</row>
    <row r="7" spans="1:22" ht="16.5" thickBot="1">
      <c r="A7" s="3"/>
      <c r="B7" s="8" t="s">
        <v>46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120">
        <v>14</v>
      </c>
      <c r="P7" s="8">
        <v>15</v>
      </c>
      <c r="Q7" s="8">
        <v>16</v>
      </c>
      <c r="R7" s="120">
        <v>17</v>
      </c>
      <c r="S7" s="8">
        <v>18</v>
      </c>
      <c r="T7" s="120">
        <v>19</v>
      </c>
      <c r="U7" s="120">
        <v>20</v>
      </c>
      <c r="V7" s="8" t="s">
        <v>22</v>
      </c>
    </row>
    <row r="8" spans="1:22" ht="16.5" thickBot="1">
      <c r="A8" s="6" t="s">
        <v>7</v>
      </c>
      <c r="B8" s="115">
        <v>22</v>
      </c>
      <c r="C8" s="115">
        <v>21</v>
      </c>
      <c r="D8" s="115">
        <v>17</v>
      </c>
      <c r="E8" s="115">
        <v>12</v>
      </c>
      <c r="F8" s="115">
        <v>14</v>
      </c>
      <c r="G8" s="115">
        <v>9</v>
      </c>
      <c r="H8" s="115">
        <v>19</v>
      </c>
      <c r="I8" s="115">
        <v>15</v>
      </c>
      <c r="J8" s="116">
        <v>18</v>
      </c>
      <c r="K8" s="116">
        <v>21</v>
      </c>
      <c r="L8" s="115">
        <v>19</v>
      </c>
      <c r="M8" s="115">
        <v>10</v>
      </c>
      <c r="N8" s="115">
        <v>19</v>
      </c>
      <c r="O8" s="115">
        <v>9</v>
      </c>
      <c r="P8" s="115">
        <v>15</v>
      </c>
      <c r="Q8" s="115">
        <v>18</v>
      </c>
      <c r="R8" s="115">
        <v>16</v>
      </c>
      <c r="S8" s="115">
        <v>16</v>
      </c>
      <c r="T8" s="115">
        <v>13</v>
      </c>
      <c r="U8" s="115">
        <v>16</v>
      </c>
      <c r="V8" s="35">
        <v>23</v>
      </c>
    </row>
    <row r="9" spans="1:22" ht="16.5" thickBot="1">
      <c r="A9" s="7" t="s">
        <v>8</v>
      </c>
      <c r="B9" s="3">
        <v>25</v>
      </c>
      <c r="C9" s="3">
        <v>26</v>
      </c>
      <c r="D9" s="3">
        <v>19</v>
      </c>
      <c r="E9" s="3">
        <v>15</v>
      </c>
      <c r="F9" s="3">
        <v>5</v>
      </c>
      <c r="G9" s="3">
        <v>17</v>
      </c>
      <c r="H9" s="3">
        <v>22</v>
      </c>
      <c r="I9" s="3">
        <v>20</v>
      </c>
      <c r="J9" s="12">
        <v>23</v>
      </c>
      <c r="K9" s="12">
        <v>22</v>
      </c>
      <c r="L9" s="3">
        <v>21</v>
      </c>
      <c r="M9" s="3">
        <v>15</v>
      </c>
      <c r="N9" s="3">
        <v>21</v>
      </c>
      <c r="O9" s="3">
        <v>16</v>
      </c>
      <c r="P9" s="3">
        <v>15</v>
      </c>
      <c r="Q9" s="3">
        <v>22</v>
      </c>
      <c r="R9" s="3">
        <v>16</v>
      </c>
      <c r="S9" s="3">
        <v>17</v>
      </c>
      <c r="T9" s="3">
        <v>18</v>
      </c>
      <c r="U9" s="3">
        <v>22</v>
      </c>
      <c r="V9" s="15">
        <v>27</v>
      </c>
    </row>
    <row r="10" spans="1:22" ht="16.5" thickBot="1">
      <c r="A10" s="7" t="s">
        <v>9</v>
      </c>
      <c r="B10" s="30">
        <v>21</v>
      </c>
      <c r="C10" s="30">
        <v>18</v>
      </c>
      <c r="D10" s="30">
        <v>16</v>
      </c>
      <c r="E10" s="30">
        <v>16</v>
      </c>
      <c r="F10" s="30">
        <v>9</v>
      </c>
      <c r="G10" s="30">
        <v>11</v>
      </c>
      <c r="H10" s="30">
        <v>20</v>
      </c>
      <c r="I10" s="30">
        <v>13</v>
      </c>
      <c r="J10" s="31">
        <v>20</v>
      </c>
      <c r="K10" s="31">
        <v>20</v>
      </c>
      <c r="L10" s="30">
        <v>17</v>
      </c>
      <c r="M10" s="30">
        <v>7</v>
      </c>
      <c r="N10" s="30">
        <v>14</v>
      </c>
      <c r="O10" s="30">
        <v>18</v>
      </c>
      <c r="P10" s="30">
        <v>18</v>
      </c>
      <c r="Q10" s="30">
        <v>17</v>
      </c>
      <c r="R10" s="30">
        <v>12</v>
      </c>
      <c r="S10" s="30">
        <v>14</v>
      </c>
      <c r="T10" s="30">
        <v>12</v>
      </c>
      <c r="U10" s="30">
        <v>13</v>
      </c>
      <c r="V10" s="15">
        <v>28</v>
      </c>
    </row>
    <row r="11" spans="1:22" ht="16.5" thickBot="1">
      <c r="A11" s="7" t="s">
        <v>10</v>
      </c>
      <c r="B11" s="113">
        <v>24</v>
      </c>
      <c r="C11" s="113">
        <v>24</v>
      </c>
      <c r="D11" s="113">
        <v>12</v>
      </c>
      <c r="E11" s="113">
        <v>22</v>
      </c>
      <c r="F11" s="113">
        <v>8</v>
      </c>
      <c r="G11" s="113">
        <v>13</v>
      </c>
      <c r="H11" s="113">
        <v>21</v>
      </c>
      <c r="I11" s="113">
        <v>15</v>
      </c>
      <c r="J11" s="114">
        <v>19</v>
      </c>
      <c r="K11" s="114">
        <v>19</v>
      </c>
      <c r="L11" s="113">
        <v>22</v>
      </c>
      <c r="M11" s="113">
        <v>12</v>
      </c>
      <c r="N11" s="113">
        <v>15</v>
      </c>
      <c r="O11" s="113">
        <v>14</v>
      </c>
      <c r="P11" s="113">
        <v>17</v>
      </c>
      <c r="Q11" s="113">
        <v>19</v>
      </c>
      <c r="R11" s="113">
        <v>16</v>
      </c>
      <c r="S11" s="113">
        <v>16</v>
      </c>
      <c r="T11" s="113">
        <v>17</v>
      </c>
      <c r="U11" s="113">
        <v>19</v>
      </c>
      <c r="V11" s="15">
        <v>25</v>
      </c>
    </row>
    <row r="12" spans="1:22" ht="16.5" thickBot="1">
      <c r="A12" s="23" t="s">
        <v>11</v>
      </c>
      <c r="B12" s="3">
        <v>13</v>
      </c>
      <c r="C12" s="3">
        <v>9</v>
      </c>
      <c r="D12" s="3">
        <v>8</v>
      </c>
      <c r="E12" s="3">
        <v>11</v>
      </c>
      <c r="F12" s="3">
        <v>6</v>
      </c>
      <c r="G12" s="3">
        <v>13</v>
      </c>
      <c r="H12" s="3">
        <v>13</v>
      </c>
      <c r="I12" s="3">
        <v>12</v>
      </c>
      <c r="J12" s="12">
        <v>10</v>
      </c>
      <c r="K12" s="12">
        <v>17</v>
      </c>
      <c r="L12" s="3">
        <v>15</v>
      </c>
      <c r="M12" s="3">
        <v>3</v>
      </c>
      <c r="N12" s="3">
        <v>10</v>
      </c>
      <c r="O12" s="3">
        <v>13</v>
      </c>
      <c r="P12" s="3">
        <v>9</v>
      </c>
      <c r="Q12" s="3">
        <v>8</v>
      </c>
      <c r="R12" s="3">
        <v>9</v>
      </c>
      <c r="S12" s="3">
        <v>5</v>
      </c>
      <c r="T12" s="3">
        <v>4</v>
      </c>
      <c r="U12" s="3">
        <v>9</v>
      </c>
      <c r="V12" s="24">
        <v>18</v>
      </c>
    </row>
    <row r="13" spans="1:22" ht="16.5" thickBot="1">
      <c r="A13" s="7" t="s">
        <v>12</v>
      </c>
      <c r="B13" s="3">
        <v>5</v>
      </c>
      <c r="C13" s="3">
        <v>6</v>
      </c>
      <c r="D13" s="3">
        <v>5</v>
      </c>
      <c r="E13" s="3">
        <v>4</v>
      </c>
      <c r="F13" s="3">
        <v>3</v>
      </c>
      <c r="G13" s="3">
        <v>8</v>
      </c>
      <c r="H13" s="3">
        <v>7</v>
      </c>
      <c r="I13" s="3">
        <v>10</v>
      </c>
      <c r="J13" s="12">
        <v>9</v>
      </c>
      <c r="K13" s="12">
        <v>7</v>
      </c>
      <c r="L13" s="3">
        <v>10</v>
      </c>
      <c r="M13" s="3">
        <v>4</v>
      </c>
      <c r="N13" s="3">
        <v>5</v>
      </c>
      <c r="O13" s="3">
        <v>6</v>
      </c>
      <c r="P13" s="3">
        <v>7</v>
      </c>
      <c r="Q13" s="3">
        <v>5</v>
      </c>
      <c r="R13" s="3">
        <v>3</v>
      </c>
      <c r="S13" s="3">
        <v>2</v>
      </c>
      <c r="T13" s="3">
        <v>2</v>
      </c>
      <c r="U13" s="3">
        <v>3</v>
      </c>
      <c r="V13" s="15">
        <v>11</v>
      </c>
    </row>
    <row r="14" spans="1:22" ht="16.5" thickBot="1">
      <c r="A14" s="7" t="s">
        <v>13</v>
      </c>
      <c r="B14" s="3">
        <v>20</v>
      </c>
      <c r="C14" s="3">
        <v>12</v>
      </c>
      <c r="D14" s="3">
        <v>6</v>
      </c>
      <c r="E14" s="3">
        <v>12</v>
      </c>
      <c r="F14" s="3">
        <v>7</v>
      </c>
      <c r="G14" s="3">
        <v>15</v>
      </c>
      <c r="H14" s="3">
        <v>14</v>
      </c>
      <c r="I14" s="3">
        <v>6</v>
      </c>
      <c r="J14" s="12">
        <v>18</v>
      </c>
      <c r="K14" s="12">
        <v>19</v>
      </c>
      <c r="L14" s="3">
        <v>17</v>
      </c>
      <c r="M14" s="3">
        <v>14</v>
      </c>
      <c r="N14" s="3">
        <v>14</v>
      </c>
      <c r="O14" s="3">
        <v>9</v>
      </c>
      <c r="P14" s="3">
        <v>14</v>
      </c>
      <c r="Q14" s="3">
        <v>18</v>
      </c>
      <c r="R14" s="3">
        <v>7</v>
      </c>
      <c r="S14" s="3">
        <v>14</v>
      </c>
      <c r="T14" s="3">
        <v>10</v>
      </c>
      <c r="U14" s="3">
        <v>12</v>
      </c>
      <c r="V14" s="15">
        <v>23</v>
      </c>
    </row>
    <row r="15" spans="1:22" ht="16.5" thickBot="1">
      <c r="A15" s="7" t="s">
        <v>14</v>
      </c>
      <c r="B15" s="3">
        <v>4</v>
      </c>
      <c r="C15" s="3">
        <v>4</v>
      </c>
      <c r="D15" s="3">
        <v>3</v>
      </c>
      <c r="E15" s="3">
        <v>0</v>
      </c>
      <c r="F15" s="3">
        <v>2</v>
      </c>
      <c r="G15" s="3">
        <v>0</v>
      </c>
      <c r="H15" s="3">
        <v>3</v>
      </c>
      <c r="I15" s="3">
        <v>2</v>
      </c>
      <c r="J15" s="12">
        <v>3</v>
      </c>
      <c r="K15" s="12">
        <v>2</v>
      </c>
      <c r="L15" s="3">
        <v>3</v>
      </c>
      <c r="M15" s="3">
        <v>4</v>
      </c>
      <c r="N15" s="3">
        <v>0</v>
      </c>
      <c r="O15" s="3">
        <v>4</v>
      </c>
      <c r="P15" s="3">
        <v>2</v>
      </c>
      <c r="Q15" s="3">
        <v>3</v>
      </c>
      <c r="R15" s="3">
        <v>2</v>
      </c>
      <c r="S15" s="3">
        <v>2</v>
      </c>
      <c r="T15" s="3">
        <v>3</v>
      </c>
      <c r="U15" s="3">
        <v>3</v>
      </c>
      <c r="V15" s="15">
        <v>4</v>
      </c>
    </row>
    <row r="16" spans="1:22" ht="16.5" thickBot="1">
      <c r="A16" s="7" t="s">
        <v>15</v>
      </c>
      <c r="B16" s="3">
        <v>19</v>
      </c>
      <c r="C16" s="3">
        <v>18</v>
      </c>
      <c r="D16" s="3">
        <v>17</v>
      </c>
      <c r="E16" s="3">
        <v>19</v>
      </c>
      <c r="F16" s="3">
        <v>10</v>
      </c>
      <c r="G16" s="3">
        <v>13</v>
      </c>
      <c r="H16" s="3">
        <v>18</v>
      </c>
      <c r="I16" s="3">
        <v>14</v>
      </c>
      <c r="J16" s="12">
        <v>19</v>
      </c>
      <c r="K16" s="12">
        <v>17</v>
      </c>
      <c r="L16" s="3">
        <v>17</v>
      </c>
      <c r="M16" s="3">
        <v>15</v>
      </c>
      <c r="N16" s="3">
        <v>15</v>
      </c>
      <c r="O16" s="3">
        <v>16</v>
      </c>
      <c r="P16" s="3">
        <v>11</v>
      </c>
      <c r="Q16" s="3">
        <v>15</v>
      </c>
      <c r="R16" s="3">
        <v>14</v>
      </c>
      <c r="S16" s="3">
        <v>16</v>
      </c>
      <c r="T16" s="3">
        <v>13</v>
      </c>
      <c r="U16" s="3">
        <v>16</v>
      </c>
      <c r="V16" s="15">
        <v>22</v>
      </c>
    </row>
    <row r="17" spans="1:22" ht="16.5" thickBot="1">
      <c r="A17" s="7" t="s">
        <v>60</v>
      </c>
      <c r="B17" s="3">
        <v>11</v>
      </c>
      <c r="C17" s="3">
        <v>9</v>
      </c>
      <c r="D17" s="3">
        <v>2</v>
      </c>
      <c r="E17" s="3">
        <v>4</v>
      </c>
      <c r="F17" s="3">
        <v>3</v>
      </c>
      <c r="G17" s="3">
        <v>5</v>
      </c>
      <c r="H17" s="3">
        <v>7</v>
      </c>
      <c r="I17" s="3">
        <v>6</v>
      </c>
      <c r="J17" s="12">
        <v>2</v>
      </c>
      <c r="K17" s="12">
        <v>3</v>
      </c>
      <c r="L17" s="3">
        <v>6</v>
      </c>
      <c r="M17" s="3">
        <v>2</v>
      </c>
      <c r="N17" s="3">
        <v>6</v>
      </c>
      <c r="O17" s="3">
        <v>5</v>
      </c>
      <c r="P17" s="3">
        <v>5</v>
      </c>
      <c r="Q17" s="3">
        <v>2</v>
      </c>
      <c r="R17" s="3">
        <v>5</v>
      </c>
      <c r="S17" s="3">
        <v>6</v>
      </c>
      <c r="T17" s="3">
        <v>1</v>
      </c>
      <c r="U17" s="3">
        <v>2</v>
      </c>
      <c r="V17" s="15">
        <v>11</v>
      </c>
    </row>
    <row r="18" spans="1:22" ht="16.5" thickBot="1">
      <c r="A18" s="7" t="s">
        <v>17</v>
      </c>
      <c r="B18" s="111">
        <v>15</v>
      </c>
      <c r="C18" s="111">
        <v>16</v>
      </c>
      <c r="D18" s="111">
        <v>12</v>
      </c>
      <c r="E18" s="111">
        <v>7</v>
      </c>
      <c r="F18" s="111">
        <v>5</v>
      </c>
      <c r="G18" s="111">
        <v>6</v>
      </c>
      <c r="H18" s="111">
        <v>16</v>
      </c>
      <c r="I18" s="111">
        <v>12</v>
      </c>
      <c r="J18" s="112">
        <v>12</v>
      </c>
      <c r="K18" s="112">
        <v>12</v>
      </c>
      <c r="L18" s="111">
        <v>7</v>
      </c>
      <c r="M18" s="111">
        <v>5</v>
      </c>
      <c r="N18" s="111">
        <v>9</v>
      </c>
      <c r="O18" s="111">
        <v>14</v>
      </c>
      <c r="P18" s="111">
        <v>14</v>
      </c>
      <c r="Q18" s="111">
        <v>10</v>
      </c>
      <c r="R18" s="111">
        <v>6</v>
      </c>
      <c r="S18" s="111">
        <v>9</v>
      </c>
      <c r="T18" s="111">
        <v>6</v>
      </c>
      <c r="U18" s="111">
        <v>12</v>
      </c>
      <c r="V18" s="15">
        <v>17</v>
      </c>
    </row>
    <row r="19" spans="1:22" ht="16.5" thickBot="1">
      <c r="A19" s="7" t="s">
        <v>18</v>
      </c>
      <c r="B19" s="3">
        <v>6</v>
      </c>
      <c r="C19" s="3">
        <v>6</v>
      </c>
      <c r="D19" s="3">
        <v>5</v>
      </c>
      <c r="E19" s="3">
        <v>4</v>
      </c>
      <c r="F19" s="3">
        <v>2</v>
      </c>
      <c r="G19" s="3">
        <v>4</v>
      </c>
      <c r="H19" s="3">
        <v>4</v>
      </c>
      <c r="I19" s="3">
        <v>4</v>
      </c>
      <c r="J19" s="12">
        <v>3</v>
      </c>
      <c r="K19" s="12">
        <v>7</v>
      </c>
      <c r="L19" s="3">
        <v>2</v>
      </c>
      <c r="M19" s="3">
        <v>0</v>
      </c>
      <c r="N19" s="3">
        <v>6</v>
      </c>
      <c r="O19" s="3">
        <v>3</v>
      </c>
      <c r="P19" s="3">
        <v>3</v>
      </c>
      <c r="Q19" s="3">
        <v>5</v>
      </c>
      <c r="R19" s="3">
        <v>5</v>
      </c>
      <c r="S19" s="3">
        <v>4</v>
      </c>
      <c r="T19" s="3">
        <v>2</v>
      </c>
      <c r="U19" s="3">
        <v>2</v>
      </c>
      <c r="V19" s="15">
        <v>7</v>
      </c>
    </row>
    <row r="20" spans="1:22" ht="16.5" thickBot="1">
      <c r="A20" s="7" t="s">
        <v>19</v>
      </c>
      <c r="B20" s="3">
        <v>5</v>
      </c>
      <c r="C20" s="3">
        <v>4</v>
      </c>
      <c r="D20" s="3">
        <v>2</v>
      </c>
      <c r="E20" s="3">
        <v>2</v>
      </c>
      <c r="F20" s="3">
        <v>1</v>
      </c>
      <c r="G20" s="3">
        <v>4</v>
      </c>
      <c r="H20" s="3">
        <v>4</v>
      </c>
      <c r="I20" s="3">
        <v>1</v>
      </c>
      <c r="J20" s="12">
        <v>4</v>
      </c>
      <c r="K20" s="12">
        <v>4</v>
      </c>
      <c r="L20" s="3">
        <v>5</v>
      </c>
      <c r="M20" s="3">
        <v>4</v>
      </c>
      <c r="N20" s="3">
        <v>2</v>
      </c>
      <c r="O20" s="3">
        <v>4</v>
      </c>
      <c r="P20" s="3">
        <v>2</v>
      </c>
      <c r="Q20" s="3">
        <v>5</v>
      </c>
      <c r="R20" s="3">
        <v>4</v>
      </c>
      <c r="S20" s="3">
        <v>4</v>
      </c>
      <c r="T20" s="3">
        <v>5</v>
      </c>
      <c r="U20" s="3">
        <v>5</v>
      </c>
      <c r="V20" s="15">
        <v>5</v>
      </c>
    </row>
    <row r="21" spans="1:22" ht="16.5" thickBot="1">
      <c r="A21" s="7" t="s">
        <v>20</v>
      </c>
      <c r="B21" s="3">
        <v>3</v>
      </c>
      <c r="C21" s="3">
        <v>3</v>
      </c>
      <c r="D21" s="3">
        <v>0</v>
      </c>
      <c r="E21" s="3">
        <v>0</v>
      </c>
      <c r="F21" s="3">
        <v>1</v>
      </c>
      <c r="G21" s="3">
        <v>3</v>
      </c>
      <c r="H21" s="3">
        <v>2</v>
      </c>
      <c r="I21" s="3">
        <v>2</v>
      </c>
      <c r="J21" s="12">
        <v>2</v>
      </c>
      <c r="K21" s="12">
        <v>3</v>
      </c>
      <c r="L21" s="3">
        <v>2</v>
      </c>
      <c r="M21" s="3">
        <v>0</v>
      </c>
      <c r="N21" s="3">
        <v>2</v>
      </c>
      <c r="O21" s="3">
        <v>2</v>
      </c>
      <c r="P21" s="3">
        <v>1</v>
      </c>
      <c r="Q21" s="3">
        <v>1</v>
      </c>
      <c r="R21" s="3">
        <v>0</v>
      </c>
      <c r="S21" s="3">
        <v>1</v>
      </c>
      <c r="T21" s="3">
        <v>1</v>
      </c>
      <c r="U21" s="3">
        <v>1</v>
      </c>
      <c r="V21" s="15">
        <v>3</v>
      </c>
    </row>
    <row r="22" spans="1:22" ht="15.75">
      <c r="A22" s="3" t="s">
        <v>21</v>
      </c>
      <c r="B22" s="3">
        <v>16</v>
      </c>
      <c r="C22" s="3">
        <v>14</v>
      </c>
      <c r="D22" s="3">
        <v>5</v>
      </c>
      <c r="E22" s="3">
        <v>10</v>
      </c>
      <c r="F22" s="3">
        <v>3</v>
      </c>
      <c r="G22" s="3">
        <v>9</v>
      </c>
      <c r="H22" s="3">
        <v>11</v>
      </c>
      <c r="I22" s="3">
        <v>10</v>
      </c>
      <c r="J22" s="12">
        <v>13</v>
      </c>
      <c r="K22" s="12">
        <v>9</v>
      </c>
      <c r="L22" s="3">
        <v>14</v>
      </c>
      <c r="M22" s="3">
        <v>10</v>
      </c>
      <c r="N22" s="3">
        <v>9</v>
      </c>
      <c r="O22" s="3">
        <v>10</v>
      </c>
      <c r="P22" s="3">
        <v>10</v>
      </c>
      <c r="Q22" s="3">
        <v>13</v>
      </c>
      <c r="R22" s="3">
        <v>6</v>
      </c>
      <c r="S22" s="3">
        <v>9</v>
      </c>
      <c r="T22" s="3">
        <v>4</v>
      </c>
      <c r="U22" s="3">
        <v>7</v>
      </c>
      <c r="V22" s="15">
        <v>16</v>
      </c>
    </row>
    <row r="23" spans="1:22" ht="15.75">
      <c r="A23" s="2" t="s">
        <v>1</v>
      </c>
      <c r="B23" s="9">
        <f aca="true" t="shared" si="0" ref="B23:V23">SUM(B8:B22)</f>
        <v>209</v>
      </c>
      <c r="C23" s="9">
        <f t="shared" si="0"/>
        <v>190</v>
      </c>
      <c r="D23" s="9">
        <f t="shared" si="0"/>
        <v>129</v>
      </c>
      <c r="E23" s="9">
        <f t="shared" si="0"/>
        <v>138</v>
      </c>
      <c r="F23" s="9">
        <f t="shared" si="0"/>
        <v>79</v>
      </c>
      <c r="G23" s="9">
        <f t="shared" si="0"/>
        <v>130</v>
      </c>
      <c r="H23" s="9">
        <f t="shared" si="0"/>
        <v>181</v>
      </c>
      <c r="I23" s="9">
        <f t="shared" si="0"/>
        <v>142</v>
      </c>
      <c r="J23" s="9">
        <f t="shared" si="0"/>
        <v>175</v>
      </c>
      <c r="K23" s="9">
        <f t="shared" si="0"/>
        <v>182</v>
      </c>
      <c r="L23" s="9">
        <f t="shared" si="0"/>
        <v>177</v>
      </c>
      <c r="M23" s="9">
        <f t="shared" si="0"/>
        <v>105</v>
      </c>
      <c r="N23" s="9">
        <f t="shared" si="0"/>
        <v>147</v>
      </c>
      <c r="O23" s="9">
        <f t="shared" si="0"/>
        <v>143</v>
      </c>
      <c r="P23" s="9">
        <f t="shared" si="0"/>
        <v>143</v>
      </c>
      <c r="Q23" s="9">
        <f t="shared" si="0"/>
        <v>161</v>
      </c>
      <c r="R23" s="9">
        <f t="shared" si="0"/>
        <v>121</v>
      </c>
      <c r="S23" s="9">
        <f t="shared" si="0"/>
        <v>135</v>
      </c>
      <c r="T23" s="9">
        <f t="shared" si="0"/>
        <v>111</v>
      </c>
      <c r="U23" s="9">
        <f t="shared" si="0"/>
        <v>142</v>
      </c>
      <c r="V23" s="15">
        <f t="shared" si="0"/>
        <v>240</v>
      </c>
    </row>
    <row r="24" spans="1:22" s="22" customFormat="1" ht="15.75">
      <c r="A24" s="19" t="s">
        <v>47</v>
      </c>
      <c r="B24" s="20">
        <f aca="true" t="shared" si="1" ref="B24:U24">B23/240%</f>
        <v>87.08333333333334</v>
      </c>
      <c r="C24" s="20">
        <f t="shared" si="1"/>
        <v>79.16666666666667</v>
      </c>
      <c r="D24" s="20">
        <f t="shared" si="1"/>
        <v>53.75</v>
      </c>
      <c r="E24" s="20">
        <f t="shared" si="1"/>
        <v>57.5</v>
      </c>
      <c r="F24" s="123">
        <f t="shared" si="1"/>
        <v>32.91666666666667</v>
      </c>
      <c r="G24" s="20">
        <f t="shared" si="1"/>
        <v>54.16666666666667</v>
      </c>
      <c r="H24" s="20">
        <f t="shared" si="1"/>
        <v>75.41666666666667</v>
      </c>
      <c r="I24" s="20">
        <f t="shared" si="1"/>
        <v>59.16666666666667</v>
      </c>
      <c r="J24" s="20">
        <f t="shared" si="1"/>
        <v>72.91666666666667</v>
      </c>
      <c r="K24" s="20">
        <f t="shared" si="1"/>
        <v>75.83333333333334</v>
      </c>
      <c r="L24" s="20">
        <f t="shared" si="1"/>
        <v>73.75</v>
      </c>
      <c r="M24" s="123">
        <f t="shared" si="1"/>
        <v>43.75</v>
      </c>
      <c r="N24" s="20">
        <f t="shared" si="1"/>
        <v>61.25</v>
      </c>
      <c r="O24" s="121">
        <f t="shared" si="1"/>
        <v>59.583333333333336</v>
      </c>
      <c r="P24" s="20">
        <f t="shared" si="1"/>
        <v>59.583333333333336</v>
      </c>
      <c r="Q24" s="20">
        <f t="shared" si="1"/>
        <v>67.08333333333334</v>
      </c>
      <c r="R24" s="121">
        <f t="shared" si="1"/>
        <v>50.41666666666667</v>
      </c>
      <c r="S24" s="20">
        <f t="shared" si="1"/>
        <v>56.25</v>
      </c>
      <c r="T24" s="123">
        <f t="shared" si="1"/>
        <v>46.25</v>
      </c>
      <c r="U24" s="121">
        <f t="shared" si="1"/>
        <v>59.16666666666667</v>
      </c>
      <c r="V24" s="21"/>
    </row>
    <row r="25" spans="1:22" ht="15.75">
      <c r="A25" s="5"/>
      <c r="B25" s="10"/>
      <c r="C25" s="10"/>
      <c r="D25" s="10" t="s">
        <v>48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5.75">
      <c r="A26" s="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5.7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5.75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5.75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5.75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5.75">
      <c r="A31" s="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.75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5.75">
      <c r="A33" s="5"/>
      <c r="B33" s="10"/>
      <c r="C33" s="10"/>
      <c r="D33" s="10"/>
      <c r="E33" s="10"/>
      <c r="F33" s="10"/>
      <c r="G33" s="10"/>
      <c r="H33" s="10"/>
      <c r="I33" s="10" t="s">
        <v>45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5.75">
      <c r="A34" s="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</sheetData>
  <sheetProtection/>
  <mergeCells count="3">
    <mergeCell ref="B6:V6"/>
    <mergeCell ref="A1:L1"/>
    <mergeCell ref="B2:V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T31" sqref="T31"/>
    </sheetView>
  </sheetViews>
  <sheetFormatPr defaultColWidth="9.140625" defaultRowHeight="15"/>
  <cols>
    <col min="1" max="1" width="48.00390625" style="0" customWidth="1"/>
    <col min="2" max="2" width="5.28125" style="11" customWidth="1"/>
    <col min="3" max="3" width="5.140625" style="11" customWidth="1"/>
    <col min="4" max="4" width="4.57421875" style="11" customWidth="1"/>
    <col min="5" max="5" width="5.00390625" style="11" customWidth="1"/>
    <col min="6" max="6" width="4.7109375" style="11" customWidth="1"/>
    <col min="7" max="7" width="4.57421875" style="11" customWidth="1"/>
    <col min="8" max="10" width="4.28125" style="11" customWidth="1"/>
    <col min="11" max="11" width="5.28125" style="11" customWidth="1"/>
    <col min="12" max="12" width="5.421875" style="11" customWidth="1"/>
    <col min="13" max="14" width="5.140625" style="11" customWidth="1"/>
    <col min="15" max="15" width="4.57421875" style="11" customWidth="1"/>
    <col min="16" max="16" width="4.28125" style="11" customWidth="1"/>
    <col min="17" max="17" width="5.421875" style="11" customWidth="1"/>
    <col min="18" max="19" width="5.28125" style="11" customWidth="1"/>
    <col min="20" max="21" width="4.7109375" style="11" customWidth="1"/>
    <col min="22" max="22" width="16.7109375" style="11" bestFit="1" customWidth="1"/>
  </cols>
  <sheetData>
    <row r="1" spans="1:12" ht="15.75">
      <c r="A1" s="145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22" ht="15.75">
      <c r="A2" s="63" t="s">
        <v>58</v>
      </c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3"/>
    </row>
    <row r="3" spans="1:22" ht="15.75">
      <c r="A3" s="2" t="s">
        <v>28</v>
      </c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6"/>
    </row>
    <row r="4" spans="1:22" ht="15.75">
      <c r="A4" s="1" t="s">
        <v>34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</row>
    <row r="5" spans="1:22" ht="15.75">
      <c r="A5" s="2" t="s">
        <v>59</v>
      </c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9"/>
    </row>
    <row r="6" spans="1:22" ht="15.75">
      <c r="A6" s="3"/>
      <c r="B6" s="157" t="s"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</row>
    <row r="7" spans="1:22" ht="16.5" thickBot="1">
      <c r="A7" s="3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120">
        <v>14</v>
      </c>
      <c r="P7" s="120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13" t="s">
        <v>22</v>
      </c>
    </row>
    <row r="8" spans="1:22" ht="16.5" thickBot="1">
      <c r="A8" s="6" t="s">
        <v>7</v>
      </c>
      <c r="B8" s="115">
        <v>28</v>
      </c>
      <c r="C8" s="115">
        <v>26</v>
      </c>
      <c r="D8" s="115">
        <v>19</v>
      </c>
      <c r="E8" s="115">
        <v>19</v>
      </c>
      <c r="F8" s="115">
        <v>20</v>
      </c>
      <c r="G8" s="115">
        <v>24</v>
      </c>
      <c r="H8" s="115">
        <v>17</v>
      </c>
      <c r="I8" s="115">
        <v>20</v>
      </c>
      <c r="J8" s="116">
        <v>17</v>
      </c>
      <c r="K8" s="116">
        <v>17</v>
      </c>
      <c r="L8" s="115">
        <v>11</v>
      </c>
      <c r="M8" s="115">
        <v>9</v>
      </c>
      <c r="N8" s="115">
        <v>20</v>
      </c>
      <c r="O8" s="115">
        <v>14</v>
      </c>
      <c r="P8" s="115">
        <v>19</v>
      </c>
      <c r="Q8" s="115">
        <v>10</v>
      </c>
      <c r="R8" s="115">
        <v>8</v>
      </c>
      <c r="S8" s="115">
        <v>16</v>
      </c>
      <c r="T8" s="115">
        <v>7</v>
      </c>
      <c r="U8" s="115">
        <v>11</v>
      </c>
      <c r="V8" s="4">
        <v>29</v>
      </c>
    </row>
    <row r="9" spans="1:22" ht="16.5" thickBot="1">
      <c r="A9" s="7" t="s">
        <v>8</v>
      </c>
      <c r="B9" s="3">
        <v>12</v>
      </c>
      <c r="C9" s="3">
        <v>12</v>
      </c>
      <c r="D9" s="3">
        <v>12</v>
      </c>
      <c r="E9" s="3">
        <v>11</v>
      </c>
      <c r="F9" s="3">
        <v>12</v>
      </c>
      <c r="G9" s="3">
        <v>10</v>
      </c>
      <c r="H9" s="3">
        <v>11</v>
      </c>
      <c r="I9" s="3">
        <v>10</v>
      </c>
      <c r="J9" s="12">
        <v>10</v>
      </c>
      <c r="K9" s="12">
        <v>8</v>
      </c>
      <c r="L9" s="3">
        <v>9</v>
      </c>
      <c r="M9" s="3">
        <v>7</v>
      </c>
      <c r="N9" s="3">
        <v>8</v>
      </c>
      <c r="O9" s="3">
        <v>4</v>
      </c>
      <c r="P9" s="3">
        <v>5</v>
      </c>
      <c r="Q9" s="3">
        <v>9</v>
      </c>
      <c r="R9" s="3">
        <v>8</v>
      </c>
      <c r="S9" s="3">
        <v>11</v>
      </c>
      <c r="T9" s="3">
        <v>9</v>
      </c>
      <c r="U9" s="3">
        <v>11</v>
      </c>
      <c r="V9" s="15">
        <v>12</v>
      </c>
    </row>
    <row r="10" spans="1:22" ht="16.5" thickBot="1">
      <c r="A10" s="7" t="s">
        <v>9</v>
      </c>
      <c r="B10" s="3">
        <v>24</v>
      </c>
      <c r="C10" s="3">
        <v>16</v>
      </c>
      <c r="D10" s="3">
        <v>15</v>
      </c>
      <c r="E10" s="3">
        <v>17</v>
      </c>
      <c r="F10" s="3">
        <v>24</v>
      </c>
      <c r="G10" s="3">
        <v>23</v>
      </c>
      <c r="H10" s="3">
        <v>21</v>
      </c>
      <c r="I10" s="3">
        <v>20</v>
      </c>
      <c r="J10" s="12">
        <v>19</v>
      </c>
      <c r="K10" s="12">
        <v>5</v>
      </c>
      <c r="L10" s="3">
        <v>3</v>
      </c>
      <c r="M10" s="3">
        <v>12</v>
      </c>
      <c r="N10" s="3">
        <v>19</v>
      </c>
      <c r="O10" s="3">
        <v>15</v>
      </c>
      <c r="P10" s="3">
        <v>5</v>
      </c>
      <c r="Q10" s="3">
        <v>2</v>
      </c>
      <c r="R10" s="3">
        <v>14</v>
      </c>
      <c r="S10" s="3">
        <v>15</v>
      </c>
      <c r="T10" s="3">
        <v>18</v>
      </c>
      <c r="U10" s="3">
        <v>3</v>
      </c>
      <c r="V10" s="15">
        <v>25</v>
      </c>
    </row>
    <row r="11" spans="1:22" ht="16.5" thickBot="1">
      <c r="A11" s="7" t="s">
        <v>10</v>
      </c>
      <c r="B11" s="113">
        <v>29</v>
      </c>
      <c r="C11" s="113">
        <v>29</v>
      </c>
      <c r="D11" s="113">
        <v>26</v>
      </c>
      <c r="E11" s="113">
        <v>30</v>
      </c>
      <c r="F11" s="113">
        <v>25</v>
      </c>
      <c r="G11" s="113">
        <v>25</v>
      </c>
      <c r="H11" s="113">
        <v>26</v>
      </c>
      <c r="I11" s="113">
        <v>25</v>
      </c>
      <c r="J11" s="114">
        <v>27</v>
      </c>
      <c r="K11" s="114">
        <v>22</v>
      </c>
      <c r="L11" s="113">
        <v>25</v>
      </c>
      <c r="M11" s="113">
        <v>19</v>
      </c>
      <c r="N11" s="113">
        <v>28</v>
      </c>
      <c r="O11" s="113">
        <v>19</v>
      </c>
      <c r="P11" s="113">
        <v>25</v>
      </c>
      <c r="Q11" s="113">
        <v>19</v>
      </c>
      <c r="R11" s="113">
        <v>21</v>
      </c>
      <c r="S11" s="113">
        <v>24</v>
      </c>
      <c r="T11" s="113">
        <v>24</v>
      </c>
      <c r="U11" s="113">
        <v>23</v>
      </c>
      <c r="V11" s="15">
        <v>31</v>
      </c>
    </row>
    <row r="12" spans="1:22" ht="16.5" thickBot="1">
      <c r="A12" s="23" t="s">
        <v>11</v>
      </c>
      <c r="B12" s="3">
        <v>19</v>
      </c>
      <c r="C12" s="3">
        <v>15</v>
      </c>
      <c r="D12" s="3">
        <v>16</v>
      </c>
      <c r="E12" s="3">
        <v>16</v>
      </c>
      <c r="F12" s="3">
        <v>8</v>
      </c>
      <c r="G12" s="3">
        <v>15</v>
      </c>
      <c r="H12" s="3">
        <v>17</v>
      </c>
      <c r="I12" s="3">
        <v>14</v>
      </c>
      <c r="J12" s="12">
        <v>14</v>
      </c>
      <c r="K12" s="12">
        <v>14</v>
      </c>
      <c r="L12" s="3">
        <v>13</v>
      </c>
      <c r="M12" s="3">
        <v>7</v>
      </c>
      <c r="N12" s="3">
        <v>13</v>
      </c>
      <c r="O12" s="3">
        <v>11</v>
      </c>
      <c r="P12" s="3">
        <v>13</v>
      </c>
      <c r="Q12" s="3">
        <v>12</v>
      </c>
      <c r="R12" s="3">
        <v>4</v>
      </c>
      <c r="S12" s="3">
        <v>10</v>
      </c>
      <c r="T12" s="3">
        <v>10</v>
      </c>
      <c r="U12" s="3">
        <v>15</v>
      </c>
      <c r="V12" s="24">
        <v>20</v>
      </c>
    </row>
    <row r="13" spans="1:22" ht="16.5" thickBot="1">
      <c r="A13" s="7" t="s">
        <v>12</v>
      </c>
      <c r="B13" s="118">
        <v>7</v>
      </c>
      <c r="C13" s="118">
        <v>4</v>
      </c>
      <c r="D13" s="118">
        <v>5</v>
      </c>
      <c r="E13" s="118">
        <v>3</v>
      </c>
      <c r="F13" s="118">
        <v>5</v>
      </c>
      <c r="G13" s="118">
        <v>7</v>
      </c>
      <c r="H13" s="118">
        <v>6</v>
      </c>
      <c r="I13" s="118">
        <v>2</v>
      </c>
      <c r="J13" s="119">
        <v>5</v>
      </c>
      <c r="K13" s="119">
        <v>4</v>
      </c>
      <c r="L13" s="118">
        <v>3</v>
      </c>
      <c r="M13" s="118">
        <v>3</v>
      </c>
      <c r="N13" s="118">
        <v>5</v>
      </c>
      <c r="O13" s="118">
        <v>3</v>
      </c>
      <c r="P13" s="118">
        <v>5</v>
      </c>
      <c r="Q13" s="118">
        <v>3</v>
      </c>
      <c r="R13" s="118">
        <v>3</v>
      </c>
      <c r="S13" s="118">
        <v>3</v>
      </c>
      <c r="T13" s="118">
        <v>2</v>
      </c>
      <c r="U13" s="118">
        <v>3</v>
      </c>
      <c r="V13" s="15">
        <v>7</v>
      </c>
    </row>
    <row r="14" spans="1:22" ht="16.5" thickBot="1">
      <c r="A14" s="7" t="s">
        <v>13</v>
      </c>
      <c r="B14" s="30">
        <v>14</v>
      </c>
      <c r="C14" s="30">
        <v>13</v>
      </c>
      <c r="D14" s="30">
        <v>12</v>
      </c>
      <c r="E14" s="30">
        <v>12</v>
      </c>
      <c r="F14" s="30">
        <v>9</v>
      </c>
      <c r="G14" s="30">
        <v>12</v>
      </c>
      <c r="H14" s="30">
        <v>12</v>
      </c>
      <c r="I14" s="30">
        <v>3</v>
      </c>
      <c r="J14" s="31">
        <v>12</v>
      </c>
      <c r="K14" s="31">
        <v>4</v>
      </c>
      <c r="L14" s="30">
        <v>3</v>
      </c>
      <c r="M14" s="32">
        <v>3</v>
      </c>
      <c r="N14" s="32">
        <v>7</v>
      </c>
      <c r="O14" s="32">
        <v>9</v>
      </c>
      <c r="P14" s="32">
        <v>3</v>
      </c>
      <c r="Q14" s="32">
        <v>13</v>
      </c>
      <c r="R14" s="32">
        <v>13</v>
      </c>
      <c r="S14" s="32">
        <v>10</v>
      </c>
      <c r="T14" s="32">
        <v>8</v>
      </c>
      <c r="U14" s="32">
        <v>9</v>
      </c>
      <c r="V14" s="15">
        <v>14</v>
      </c>
    </row>
    <row r="15" spans="1:22" ht="16.5" thickBot="1">
      <c r="A15" s="7" t="s">
        <v>15</v>
      </c>
      <c r="B15" s="3">
        <v>12</v>
      </c>
      <c r="C15" s="3">
        <v>12</v>
      </c>
      <c r="D15" s="3">
        <v>10</v>
      </c>
      <c r="E15" s="3">
        <v>10</v>
      </c>
      <c r="F15" s="3">
        <v>11</v>
      </c>
      <c r="G15" s="3">
        <v>9</v>
      </c>
      <c r="H15" s="3">
        <v>10</v>
      </c>
      <c r="I15" s="3">
        <v>8</v>
      </c>
      <c r="J15" s="12">
        <v>7</v>
      </c>
      <c r="K15" s="12">
        <v>5</v>
      </c>
      <c r="L15" s="3">
        <v>9</v>
      </c>
      <c r="M15" s="3">
        <v>9</v>
      </c>
      <c r="N15" s="3">
        <v>9</v>
      </c>
      <c r="O15" s="3">
        <v>9</v>
      </c>
      <c r="P15" s="3">
        <v>6</v>
      </c>
      <c r="Q15" s="3">
        <v>9</v>
      </c>
      <c r="R15" s="3">
        <v>7</v>
      </c>
      <c r="S15" s="3">
        <v>7</v>
      </c>
      <c r="T15" s="3">
        <v>11</v>
      </c>
      <c r="U15" s="3">
        <v>9</v>
      </c>
      <c r="V15" s="15">
        <v>13</v>
      </c>
    </row>
    <row r="16" spans="1:22" ht="16.5" thickBot="1">
      <c r="A16" s="7" t="s">
        <v>17</v>
      </c>
      <c r="B16" s="111">
        <v>19</v>
      </c>
      <c r="C16" s="111">
        <v>17</v>
      </c>
      <c r="D16" s="111">
        <v>19</v>
      </c>
      <c r="E16" s="111">
        <v>20</v>
      </c>
      <c r="F16" s="111">
        <v>11</v>
      </c>
      <c r="G16" s="111">
        <v>20</v>
      </c>
      <c r="H16" s="111">
        <v>17</v>
      </c>
      <c r="I16" s="111">
        <v>11</v>
      </c>
      <c r="J16" s="112">
        <v>15</v>
      </c>
      <c r="K16" s="112">
        <v>15</v>
      </c>
      <c r="L16" s="111">
        <v>6</v>
      </c>
      <c r="M16" s="111">
        <v>14</v>
      </c>
      <c r="N16" s="111">
        <v>11</v>
      </c>
      <c r="O16" s="111">
        <v>12</v>
      </c>
      <c r="P16" s="111">
        <v>10</v>
      </c>
      <c r="Q16" s="111">
        <v>9</v>
      </c>
      <c r="R16" s="111">
        <v>10</v>
      </c>
      <c r="S16" s="111">
        <v>17</v>
      </c>
      <c r="T16" s="111">
        <v>9</v>
      </c>
      <c r="U16" s="111">
        <v>12</v>
      </c>
      <c r="V16" s="15">
        <v>20</v>
      </c>
    </row>
    <row r="17" spans="1:22" ht="16.5" thickBot="1">
      <c r="A17" s="7" t="s">
        <v>18</v>
      </c>
      <c r="B17" s="3">
        <v>3</v>
      </c>
      <c r="C17" s="3">
        <v>2</v>
      </c>
      <c r="D17" s="3">
        <v>3</v>
      </c>
      <c r="E17" s="3">
        <v>3</v>
      </c>
      <c r="F17" s="3">
        <v>3</v>
      </c>
      <c r="G17" s="3">
        <v>3</v>
      </c>
      <c r="H17" s="3">
        <v>2</v>
      </c>
      <c r="I17" s="3">
        <v>2</v>
      </c>
      <c r="J17" s="12">
        <v>3</v>
      </c>
      <c r="K17" s="12">
        <v>3</v>
      </c>
      <c r="L17" s="3">
        <v>2</v>
      </c>
      <c r="M17" s="3">
        <v>1</v>
      </c>
      <c r="N17" s="3">
        <v>1</v>
      </c>
      <c r="O17" s="3">
        <v>0</v>
      </c>
      <c r="P17" s="3">
        <v>1</v>
      </c>
      <c r="Q17" s="3">
        <v>2</v>
      </c>
      <c r="R17" s="3">
        <v>2</v>
      </c>
      <c r="S17" s="3">
        <v>3</v>
      </c>
      <c r="T17" s="3">
        <v>2</v>
      </c>
      <c r="U17" s="3">
        <v>1</v>
      </c>
      <c r="V17" s="15">
        <v>3</v>
      </c>
    </row>
    <row r="18" spans="1:22" ht="16.5" thickBot="1">
      <c r="A18" s="7" t="s">
        <v>19</v>
      </c>
      <c r="B18" s="3">
        <v>1</v>
      </c>
      <c r="C18" s="3">
        <v>4</v>
      </c>
      <c r="D18" s="3">
        <v>2</v>
      </c>
      <c r="E18" s="3">
        <v>4</v>
      </c>
      <c r="F18" s="3">
        <v>3</v>
      </c>
      <c r="G18" s="3">
        <v>3</v>
      </c>
      <c r="H18" s="3">
        <v>4</v>
      </c>
      <c r="I18" s="3">
        <v>3</v>
      </c>
      <c r="J18" s="12">
        <v>4</v>
      </c>
      <c r="K18" s="12">
        <v>2</v>
      </c>
      <c r="L18" s="3">
        <v>2</v>
      </c>
      <c r="M18" s="3">
        <v>1</v>
      </c>
      <c r="N18" s="3">
        <v>1</v>
      </c>
      <c r="O18" s="3">
        <v>0</v>
      </c>
      <c r="P18" s="3">
        <v>1</v>
      </c>
      <c r="Q18" s="3">
        <v>2</v>
      </c>
      <c r="R18" s="3">
        <v>3</v>
      </c>
      <c r="S18" s="3">
        <v>2</v>
      </c>
      <c r="T18" s="3">
        <v>2</v>
      </c>
      <c r="U18" s="3">
        <v>1</v>
      </c>
      <c r="V18" s="15">
        <v>4</v>
      </c>
    </row>
    <row r="19" spans="1:22" ht="16.5" thickBot="1">
      <c r="A19" s="7" t="s">
        <v>20</v>
      </c>
      <c r="B19" s="3">
        <v>11</v>
      </c>
      <c r="C19" s="3">
        <v>4</v>
      </c>
      <c r="D19" s="3">
        <v>9</v>
      </c>
      <c r="E19" s="3">
        <v>6</v>
      </c>
      <c r="F19" s="3">
        <v>3</v>
      </c>
      <c r="G19" s="3">
        <v>10</v>
      </c>
      <c r="H19" s="3">
        <v>11</v>
      </c>
      <c r="I19" s="3">
        <v>10</v>
      </c>
      <c r="J19" s="12">
        <v>8</v>
      </c>
      <c r="K19" s="12">
        <v>9</v>
      </c>
      <c r="L19" s="3">
        <v>4</v>
      </c>
      <c r="M19" s="3">
        <v>9</v>
      </c>
      <c r="N19" s="3">
        <v>4</v>
      </c>
      <c r="O19" s="3">
        <v>3</v>
      </c>
      <c r="P19" s="3">
        <v>3</v>
      </c>
      <c r="Q19" s="3">
        <v>4</v>
      </c>
      <c r="R19" s="3">
        <v>1</v>
      </c>
      <c r="S19" s="3">
        <v>3</v>
      </c>
      <c r="T19" s="3">
        <v>4</v>
      </c>
      <c r="U19" s="3">
        <v>3</v>
      </c>
      <c r="V19" s="15">
        <v>11</v>
      </c>
    </row>
    <row r="20" spans="1:22" ht="15.75">
      <c r="A20" s="3" t="s">
        <v>21</v>
      </c>
      <c r="B20" s="3">
        <v>30</v>
      </c>
      <c r="C20" s="3">
        <v>26</v>
      </c>
      <c r="D20" s="3">
        <v>29</v>
      </c>
      <c r="E20" s="3">
        <v>27</v>
      </c>
      <c r="F20" s="3">
        <v>27</v>
      </c>
      <c r="G20" s="3">
        <v>30</v>
      </c>
      <c r="H20" s="3">
        <v>27</v>
      </c>
      <c r="I20" s="3">
        <v>22</v>
      </c>
      <c r="J20" s="12">
        <v>25</v>
      </c>
      <c r="K20" s="12">
        <v>17</v>
      </c>
      <c r="L20" s="3">
        <v>20</v>
      </c>
      <c r="M20" s="3">
        <v>14</v>
      </c>
      <c r="N20" s="3">
        <v>25</v>
      </c>
      <c r="O20" s="3">
        <v>15</v>
      </c>
      <c r="P20" s="3">
        <v>13</v>
      </c>
      <c r="Q20" s="3">
        <v>11</v>
      </c>
      <c r="R20" s="3">
        <v>13</v>
      </c>
      <c r="S20" s="3">
        <v>14</v>
      </c>
      <c r="T20" s="3">
        <v>15</v>
      </c>
      <c r="U20" s="3">
        <v>13</v>
      </c>
      <c r="V20" s="15">
        <v>34</v>
      </c>
    </row>
    <row r="21" spans="1:22" ht="15.75">
      <c r="A21" s="2" t="s">
        <v>1</v>
      </c>
      <c r="B21" s="9">
        <f>SUM(B8:B19)</f>
        <v>179</v>
      </c>
      <c r="C21" s="9">
        <f aca="true" t="shared" si="0" ref="C21:U21">SUM(C8:C19)</f>
        <v>154</v>
      </c>
      <c r="D21" s="9">
        <f t="shared" si="0"/>
        <v>148</v>
      </c>
      <c r="E21" s="9">
        <f t="shared" si="0"/>
        <v>151</v>
      </c>
      <c r="F21" s="9">
        <f t="shared" si="0"/>
        <v>134</v>
      </c>
      <c r="G21" s="9">
        <f t="shared" si="0"/>
        <v>161</v>
      </c>
      <c r="H21" s="9">
        <f t="shared" si="0"/>
        <v>154</v>
      </c>
      <c r="I21" s="9">
        <f t="shared" si="0"/>
        <v>128</v>
      </c>
      <c r="J21" s="9">
        <f t="shared" si="0"/>
        <v>141</v>
      </c>
      <c r="K21" s="9">
        <f t="shared" si="0"/>
        <v>108</v>
      </c>
      <c r="L21" s="9">
        <f t="shared" si="0"/>
        <v>90</v>
      </c>
      <c r="M21" s="9">
        <f t="shared" si="0"/>
        <v>94</v>
      </c>
      <c r="N21" s="9">
        <f t="shared" si="0"/>
        <v>126</v>
      </c>
      <c r="O21" s="9">
        <f t="shared" si="0"/>
        <v>99</v>
      </c>
      <c r="P21" s="9">
        <f t="shared" si="0"/>
        <v>96</v>
      </c>
      <c r="Q21" s="9">
        <f t="shared" si="0"/>
        <v>94</v>
      </c>
      <c r="R21" s="9">
        <f t="shared" si="0"/>
        <v>94</v>
      </c>
      <c r="S21" s="9">
        <f t="shared" si="0"/>
        <v>121</v>
      </c>
      <c r="T21" s="9">
        <f t="shared" si="0"/>
        <v>106</v>
      </c>
      <c r="U21" s="9">
        <f t="shared" si="0"/>
        <v>101</v>
      </c>
      <c r="V21" s="15">
        <f>SUM(V8:V20)</f>
        <v>223</v>
      </c>
    </row>
    <row r="22" spans="1:22" s="22" customFormat="1" ht="15.75">
      <c r="A22" s="19" t="s">
        <v>6</v>
      </c>
      <c r="B22" s="20">
        <v>80</v>
      </c>
      <c r="C22" s="20">
        <v>69</v>
      </c>
      <c r="D22" s="20">
        <v>66</v>
      </c>
      <c r="E22" s="20">
        <v>68</v>
      </c>
      <c r="F22" s="20">
        <v>60</v>
      </c>
      <c r="G22" s="20">
        <v>72</v>
      </c>
      <c r="H22" s="20">
        <v>69</v>
      </c>
      <c r="I22" s="20">
        <v>57</v>
      </c>
      <c r="J22" s="20">
        <v>63</v>
      </c>
      <c r="K22" s="123">
        <v>48</v>
      </c>
      <c r="L22" s="123">
        <v>40</v>
      </c>
      <c r="M22" s="123">
        <v>42</v>
      </c>
      <c r="N22" s="20">
        <v>57</v>
      </c>
      <c r="O22" s="123">
        <v>44</v>
      </c>
      <c r="P22" s="123">
        <v>43</v>
      </c>
      <c r="Q22" s="123">
        <v>42</v>
      </c>
      <c r="R22" s="123">
        <v>42</v>
      </c>
      <c r="S22" s="20">
        <v>54</v>
      </c>
      <c r="T22" s="123">
        <v>48</v>
      </c>
      <c r="U22" s="123">
        <v>45</v>
      </c>
      <c r="V22" s="21"/>
    </row>
    <row r="23" spans="1:22" ht="15.75">
      <c r="A23" s="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5.7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5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5.75">
      <c r="A26" s="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5.7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5.75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5.75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5.75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5.75">
      <c r="A31" s="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.75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</sheetData>
  <sheetProtection/>
  <mergeCells count="3">
    <mergeCell ref="A1:L1"/>
    <mergeCell ref="B2:V5"/>
    <mergeCell ref="B6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48.00390625" style="0" customWidth="1"/>
    <col min="2" max="2" width="5.28125" style="11" customWidth="1"/>
    <col min="3" max="3" width="5.140625" style="11" customWidth="1"/>
    <col min="4" max="4" width="4.57421875" style="11" customWidth="1"/>
    <col min="5" max="5" width="5.00390625" style="11" customWidth="1"/>
    <col min="6" max="6" width="4.7109375" style="11" customWidth="1"/>
    <col min="7" max="7" width="4.57421875" style="11" customWidth="1"/>
    <col min="8" max="10" width="4.28125" style="11" customWidth="1"/>
    <col min="11" max="11" width="5.28125" style="11" customWidth="1"/>
    <col min="12" max="12" width="5.421875" style="11" customWidth="1"/>
    <col min="13" max="14" width="5.140625" style="11" customWidth="1"/>
    <col min="15" max="15" width="4.57421875" style="11" customWidth="1"/>
    <col min="16" max="16" width="4.28125" style="11" customWidth="1"/>
    <col min="17" max="17" width="5.421875" style="11" customWidth="1"/>
    <col min="18" max="19" width="5.28125" style="11" customWidth="1"/>
    <col min="20" max="21" width="4.7109375" style="11" customWidth="1"/>
    <col min="22" max="22" width="21.140625" style="11" customWidth="1"/>
  </cols>
  <sheetData>
    <row r="1" spans="1:12" ht="15.75">
      <c r="A1" s="145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22" ht="15.75">
      <c r="A2" s="63" t="s">
        <v>58</v>
      </c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3"/>
    </row>
    <row r="3" spans="1:22" ht="15.75">
      <c r="A3" s="2" t="s">
        <v>28</v>
      </c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6"/>
    </row>
    <row r="4" spans="1:22" ht="15.75">
      <c r="A4" s="1" t="s">
        <v>35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</row>
    <row r="5" spans="1:22" ht="15.75">
      <c r="A5" s="2" t="s">
        <v>59</v>
      </c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9"/>
    </row>
    <row r="6" spans="1:22" ht="15.75">
      <c r="A6" s="3"/>
      <c r="B6" s="157" t="s"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</row>
    <row r="7" spans="1:22" ht="16.5" thickBot="1">
      <c r="A7" s="3"/>
      <c r="B7" s="8">
        <v>1</v>
      </c>
      <c r="C7" s="8">
        <v>2</v>
      </c>
      <c r="D7" s="8">
        <v>3</v>
      </c>
      <c r="E7" s="120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120">
        <v>11</v>
      </c>
      <c r="M7" s="120">
        <v>12</v>
      </c>
      <c r="N7" s="120">
        <v>13</v>
      </c>
      <c r="O7" s="8">
        <v>14</v>
      </c>
      <c r="P7" s="120">
        <v>15</v>
      </c>
      <c r="Q7" s="8">
        <v>16</v>
      </c>
      <c r="R7" s="8">
        <v>17</v>
      </c>
      <c r="S7" s="8">
        <v>18</v>
      </c>
      <c r="T7" s="8">
        <v>19</v>
      </c>
      <c r="U7" s="120">
        <v>20</v>
      </c>
      <c r="V7" s="8" t="s">
        <v>22</v>
      </c>
    </row>
    <row r="8" spans="1:22" ht="16.5" thickBot="1">
      <c r="A8" s="6" t="s">
        <v>7</v>
      </c>
      <c r="B8" s="115">
        <v>10</v>
      </c>
      <c r="C8" s="115">
        <v>11</v>
      </c>
      <c r="D8" s="115">
        <v>13</v>
      </c>
      <c r="E8" s="115">
        <v>23</v>
      </c>
      <c r="F8" s="115">
        <v>19</v>
      </c>
      <c r="G8" s="115">
        <v>14</v>
      </c>
      <c r="H8" s="115">
        <v>15</v>
      </c>
      <c r="I8" s="115">
        <v>18</v>
      </c>
      <c r="J8" s="116">
        <v>19</v>
      </c>
      <c r="K8" s="116">
        <v>13</v>
      </c>
      <c r="L8" s="115">
        <v>12</v>
      </c>
      <c r="M8" s="115">
        <v>20</v>
      </c>
      <c r="N8" s="115">
        <v>4</v>
      </c>
      <c r="O8" s="115">
        <v>8</v>
      </c>
      <c r="P8" s="115">
        <v>9</v>
      </c>
      <c r="Q8" s="115">
        <v>18</v>
      </c>
      <c r="R8" s="115">
        <v>12</v>
      </c>
      <c r="S8" s="115">
        <v>16</v>
      </c>
      <c r="T8" s="115">
        <v>16</v>
      </c>
      <c r="U8" s="115">
        <v>20</v>
      </c>
      <c r="V8" s="35">
        <v>25</v>
      </c>
    </row>
    <row r="9" spans="1:22" ht="16.5" thickBot="1">
      <c r="A9" s="7" t="s">
        <v>8</v>
      </c>
      <c r="B9" s="3">
        <v>6</v>
      </c>
      <c r="C9" s="3">
        <v>8</v>
      </c>
      <c r="D9" s="3">
        <v>12</v>
      </c>
      <c r="E9" s="3">
        <v>21</v>
      </c>
      <c r="F9" s="3">
        <v>19</v>
      </c>
      <c r="G9" s="3">
        <v>16</v>
      </c>
      <c r="H9" s="3">
        <v>18</v>
      </c>
      <c r="I9" s="3">
        <v>17</v>
      </c>
      <c r="J9" s="12">
        <v>22</v>
      </c>
      <c r="K9" s="12">
        <v>15</v>
      </c>
      <c r="L9" s="3">
        <v>16</v>
      </c>
      <c r="M9" s="3">
        <v>19</v>
      </c>
      <c r="N9" s="3">
        <v>8</v>
      </c>
      <c r="O9" s="3">
        <v>8</v>
      </c>
      <c r="P9" s="3">
        <v>8</v>
      </c>
      <c r="Q9" s="3">
        <v>14</v>
      </c>
      <c r="R9" s="3">
        <v>17</v>
      </c>
      <c r="S9" s="3">
        <v>15</v>
      </c>
      <c r="T9" s="3">
        <v>17</v>
      </c>
      <c r="U9" s="3">
        <v>25</v>
      </c>
      <c r="V9" s="15">
        <v>27</v>
      </c>
    </row>
    <row r="10" spans="1:22" ht="16.5" thickBot="1">
      <c r="A10" s="7" t="s">
        <v>9</v>
      </c>
      <c r="B10" s="4">
        <v>11</v>
      </c>
      <c r="C10" s="4">
        <v>13</v>
      </c>
      <c r="D10" s="4">
        <v>10</v>
      </c>
      <c r="E10" s="4">
        <v>15</v>
      </c>
      <c r="F10" s="4">
        <v>13</v>
      </c>
      <c r="G10" s="4">
        <v>18</v>
      </c>
      <c r="H10" s="4">
        <v>17</v>
      </c>
      <c r="I10" s="4">
        <v>13</v>
      </c>
      <c r="J10" s="110">
        <v>18</v>
      </c>
      <c r="K10" s="110">
        <v>14</v>
      </c>
      <c r="L10" s="4">
        <v>12</v>
      </c>
      <c r="M10" s="4">
        <v>18</v>
      </c>
      <c r="N10" s="4">
        <v>10</v>
      </c>
      <c r="O10" s="4">
        <v>14</v>
      </c>
      <c r="P10" s="4">
        <v>6</v>
      </c>
      <c r="Q10" s="4">
        <v>19</v>
      </c>
      <c r="R10" s="4">
        <v>18</v>
      </c>
      <c r="S10" s="4">
        <v>16</v>
      </c>
      <c r="T10" s="4">
        <v>18</v>
      </c>
      <c r="U10" s="4">
        <v>19</v>
      </c>
      <c r="V10" s="15">
        <v>22</v>
      </c>
    </row>
    <row r="11" spans="1:22" ht="16.5" thickBot="1">
      <c r="A11" s="7" t="s">
        <v>10</v>
      </c>
      <c r="B11" s="3">
        <v>17</v>
      </c>
      <c r="C11" s="3">
        <v>21</v>
      </c>
      <c r="D11" s="3">
        <v>25</v>
      </c>
      <c r="E11" s="3">
        <v>25</v>
      </c>
      <c r="F11" s="3">
        <v>20</v>
      </c>
      <c r="G11" s="3">
        <v>26</v>
      </c>
      <c r="H11" s="3">
        <v>20</v>
      </c>
      <c r="I11" s="3">
        <v>25</v>
      </c>
      <c r="J11" s="12">
        <v>27</v>
      </c>
      <c r="K11" s="12">
        <v>11</v>
      </c>
      <c r="L11" s="3">
        <v>23</v>
      </c>
      <c r="M11" s="3">
        <v>25</v>
      </c>
      <c r="N11" s="3">
        <v>18</v>
      </c>
      <c r="O11" s="3">
        <v>23</v>
      </c>
      <c r="P11" s="3">
        <v>17</v>
      </c>
      <c r="Q11" s="3">
        <v>24</v>
      </c>
      <c r="R11" s="3">
        <v>24</v>
      </c>
      <c r="S11" s="3">
        <v>22</v>
      </c>
      <c r="T11" s="3">
        <v>23</v>
      </c>
      <c r="U11" s="3">
        <v>23</v>
      </c>
      <c r="V11" s="15">
        <v>27</v>
      </c>
    </row>
    <row r="12" spans="1:22" ht="16.5" thickBot="1">
      <c r="A12" s="7" t="s">
        <v>11</v>
      </c>
      <c r="B12" s="3">
        <v>12</v>
      </c>
      <c r="C12" s="3">
        <v>13</v>
      </c>
      <c r="D12" s="3">
        <v>6</v>
      </c>
      <c r="E12" s="3">
        <v>3</v>
      </c>
      <c r="F12" s="3">
        <v>8</v>
      </c>
      <c r="G12" s="3">
        <v>4</v>
      </c>
      <c r="H12" s="3">
        <v>6</v>
      </c>
      <c r="I12" s="3">
        <v>6</v>
      </c>
      <c r="J12" s="3">
        <v>5</v>
      </c>
      <c r="K12" s="3">
        <v>6</v>
      </c>
      <c r="L12" s="3">
        <v>7</v>
      </c>
      <c r="M12" s="3">
        <v>10</v>
      </c>
      <c r="N12" s="3">
        <v>10</v>
      </c>
      <c r="O12" s="3">
        <v>6</v>
      </c>
      <c r="P12" s="3">
        <v>8</v>
      </c>
      <c r="Q12" s="3">
        <v>3</v>
      </c>
      <c r="R12" s="3">
        <v>6</v>
      </c>
      <c r="S12" s="3">
        <v>9</v>
      </c>
      <c r="T12" s="3">
        <v>8</v>
      </c>
      <c r="U12" s="3">
        <v>5</v>
      </c>
      <c r="V12" s="15">
        <v>15</v>
      </c>
    </row>
    <row r="13" spans="1:22" ht="16.5" thickBot="1">
      <c r="A13" s="7" t="s">
        <v>12</v>
      </c>
      <c r="B13" s="3">
        <v>0</v>
      </c>
      <c r="C13" s="3">
        <v>2</v>
      </c>
      <c r="D13" s="3">
        <v>3</v>
      </c>
      <c r="E13" s="3">
        <v>4</v>
      </c>
      <c r="F13" s="3">
        <v>5</v>
      </c>
      <c r="G13" s="3">
        <v>7</v>
      </c>
      <c r="H13" s="3">
        <v>5</v>
      </c>
      <c r="I13" s="3">
        <v>6</v>
      </c>
      <c r="J13" s="12">
        <v>8</v>
      </c>
      <c r="K13" s="12">
        <v>5</v>
      </c>
      <c r="L13" s="3">
        <v>4</v>
      </c>
      <c r="M13" s="3">
        <v>3</v>
      </c>
      <c r="N13" s="3">
        <v>3</v>
      </c>
      <c r="O13" s="3">
        <v>4</v>
      </c>
      <c r="P13" s="3">
        <v>3</v>
      </c>
      <c r="Q13" s="3">
        <v>5</v>
      </c>
      <c r="R13" s="3">
        <v>6</v>
      </c>
      <c r="S13" s="3">
        <v>1</v>
      </c>
      <c r="T13" s="3">
        <v>7</v>
      </c>
      <c r="U13" s="3">
        <v>4</v>
      </c>
      <c r="V13" s="15">
        <v>8</v>
      </c>
    </row>
    <row r="14" spans="1:22" ht="16.5" thickBot="1">
      <c r="A14" s="7" t="s">
        <v>13</v>
      </c>
      <c r="B14" s="3">
        <v>13</v>
      </c>
      <c r="C14" s="3">
        <v>12</v>
      </c>
      <c r="D14" s="3">
        <v>11</v>
      </c>
      <c r="E14" s="3">
        <v>12</v>
      </c>
      <c r="F14" s="3">
        <v>12</v>
      </c>
      <c r="G14" s="3">
        <v>10</v>
      </c>
      <c r="H14" s="3">
        <v>7</v>
      </c>
      <c r="I14" s="3">
        <v>6</v>
      </c>
      <c r="J14" s="12">
        <v>10</v>
      </c>
      <c r="K14" s="12">
        <v>10</v>
      </c>
      <c r="L14" s="3">
        <v>6</v>
      </c>
      <c r="M14" s="3">
        <v>7</v>
      </c>
      <c r="N14" s="3">
        <v>6</v>
      </c>
      <c r="O14" s="3">
        <v>7</v>
      </c>
      <c r="P14" s="3">
        <v>9</v>
      </c>
      <c r="Q14" s="3">
        <v>8</v>
      </c>
      <c r="R14" s="3">
        <v>10</v>
      </c>
      <c r="S14" s="3">
        <v>10</v>
      </c>
      <c r="T14" s="3">
        <v>9</v>
      </c>
      <c r="U14" s="3">
        <v>8</v>
      </c>
      <c r="V14" s="15">
        <v>13</v>
      </c>
    </row>
    <row r="15" spans="1:22" ht="16.5" thickBot="1">
      <c r="A15" s="7" t="s">
        <v>15</v>
      </c>
      <c r="B15" s="3">
        <v>19</v>
      </c>
      <c r="C15" s="3">
        <v>18</v>
      </c>
      <c r="D15" s="3">
        <v>17</v>
      </c>
      <c r="E15" s="3">
        <v>19</v>
      </c>
      <c r="F15" s="3">
        <v>10</v>
      </c>
      <c r="G15" s="3">
        <v>13</v>
      </c>
      <c r="H15" s="3">
        <v>18</v>
      </c>
      <c r="I15" s="3">
        <v>14</v>
      </c>
      <c r="J15" s="12">
        <v>19</v>
      </c>
      <c r="K15" s="12">
        <v>17</v>
      </c>
      <c r="L15" s="3">
        <v>17</v>
      </c>
      <c r="M15" s="3">
        <v>15</v>
      </c>
      <c r="N15" s="3">
        <v>15</v>
      </c>
      <c r="O15" s="3">
        <v>16</v>
      </c>
      <c r="P15" s="3">
        <v>11</v>
      </c>
      <c r="Q15" s="3">
        <v>15</v>
      </c>
      <c r="R15" s="3">
        <v>14</v>
      </c>
      <c r="S15" s="3">
        <v>16</v>
      </c>
      <c r="T15" s="3">
        <v>13</v>
      </c>
      <c r="U15" s="3">
        <v>16</v>
      </c>
      <c r="V15" s="15">
        <v>22</v>
      </c>
    </row>
    <row r="16" spans="1:22" ht="16.5" thickBot="1">
      <c r="A16" s="7" t="s">
        <v>17</v>
      </c>
      <c r="B16" s="111">
        <v>10</v>
      </c>
      <c r="C16" s="111">
        <v>7</v>
      </c>
      <c r="D16" s="111">
        <v>5</v>
      </c>
      <c r="E16" s="111">
        <v>17</v>
      </c>
      <c r="F16" s="111">
        <v>13</v>
      </c>
      <c r="G16" s="111">
        <v>12</v>
      </c>
      <c r="H16" s="111">
        <v>7</v>
      </c>
      <c r="I16" s="111">
        <v>14</v>
      </c>
      <c r="J16" s="112">
        <v>17</v>
      </c>
      <c r="K16" s="112">
        <v>7</v>
      </c>
      <c r="L16" s="111">
        <v>7</v>
      </c>
      <c r="M16" s="111">
        <v>12</v>
      </c>
      <c r="N16" s="111">
        <v>10</v>
      </c>
      <c r="O16" s="111">
        <v>7</v>
      </c>
      <c r="P16" s="111">
        <v>3</v>
      </c>
      <c r="Q16" s="111">
        <v>13</v>
      </c>
      <c r="R16" s="111">
        <v>12</v>
      </c>
      <c r="S16" s="111">
        <v>13</v>
      </c>
      <c r="T16" s="111">
        <v>14</v>
      </c>
      <c r="U16" s="111">
        <v>10</v>
      </c>
      <c r="V16" s="15">
        <v>19</v>
      </c>
    </row>
    <row r="17" spans="1:22" ht="16.5" thickBot="1">
      <c r="A17" s="7" t="s">
        <v>18</v>
      </c>
      <c r="B17" s="3">
        <v>4</v>
      </c>
      <c r="C17" s="3">
        <v>2</v>
      </c>
      <c r="D17" s="3">
        <v>2</v>
      </c>
      <c r="E17" s="3">
        <v>4</v>
      </c>
      <c r="F17" s="3">
        <v>3</v>
      </c>
      <c r="G17" s="3">
        <v>4</v>
      </c>
      <c r="H17" s="3">
        <v>2</v>
      </c>
      <c r="I17" s="3">
        <v>1</v>
      </c>
      <c r="J17" s="12">
        <v>4</v>
      </c>
      <c r="K17" s="12">
        <v>2</v>
      </c>
      <c r="L17" s="3">
        <v>3</v>
      </c>
      <c r="M17" s="3">
        <v>2</v>
      </c>
      <c r="N17" s="3">
        <v>1</v>
      </c>
      <c r="O17" s="3">
        <v>1</v>
      </c>
      <c r="P17" s="3">
        <v>3</v>
      </c>
      <c r="Q17" s="3">
        <v>2</v>
      </c>
      <c r="R17" s="3">
        <v>1</v>
      </c>
      <c r="S17" s="3">
        <v>1</v>
      </c>
      <c r="T17" s="3">
        <v>4</v>
      </c>
      <c r="U17" s="3">
        <v>2</v>
      </c>
      <c r="V17" s="15">
        <v>4</v>
      </c>
    </row>
    <row r="18" spans="1:22" ht="16.5" thickBot="1">
      <c r="A18" s="7" t="s">
        <v>19</v>
      </c>
      <c r="B18" s="117">
        <v>3</v>
      </c>
      <c r="C18" s="117">
        <v>1</v>
      </c>
      <c r="D18" s="117">
        <v>2</v>
      </c>
      <c r="E18" s="117">
        <v>8</v>
      </c>
      <c r="F18" s="117">
        <v>8</v>
      </c>
      <c r="G18" s="117">
        <v>6</v>
      </c>
      <c r="H18" s="117">
        <v>3</v>
      </c>
      <c r="I18" s="117">
        <v>7</v>
      </c>
      <c r="J18" s="117">
        <v>7</v>
      </c>
      <c r="K18" s="117">
        <v>2</v>
      </c>
      <c r="L18" s="117">
        <v>6</v>
      </c>
      <c r="M18" s="117">
        <v>7</v>
      </c>
      <c r="N18" s="117">
        <v>3</v>
      </c>
      <c r="O18" s="117">
        <v>2</v>
      </c>
      <c r="P18" s="117">
        <v>2</v>
      </c>
      <c r="Q18" s="117">
        <v>5</v>
      </c>
      <c r="R18" s="117">
        <v>6</v>
      </c>
      <c r="S18" s="117">
        <v>5</v>
      </c>
      <c r="T18" s="117">
        <v>5</v>
      </c>
      <c r="U18" s="117">
        <v>6</v>
      </c>
      <c r="V18" s="15">
        <v>8</v>
      </c>
    </row>
    <row r="19" spans="1:22" ht="16.5" thickBot="1">
      <c r="A19" s="7" t="s">
        <v>20</v>
      </c>
      <c r="B19" s="3">
        <v>3</v>
      </c>
      <c r="C19" s="3">
        <v>3</v>
      </c>
      <c r="D19" s="3">
        <v>3</v>
      </c>
      <c r="E19" s="3">
        <v>5</v>
      </c>
      <c r="F19" s="3">
        <v>8</v>
      </c>
      <c r="G19" s="3">
        <v>9</v>
      </c>
      <c r="H19" s="3">
        <v>8</v>
      </c>
      <c r="I19" s="3">
        <v>3</v>
      </c>
      <c r="J19" s="12">
        <v>9</v>
      </c>
      <c r="K19" s="12">
        <v>10</v>
      </c>
      <c r="L19" s="3">
        <v>9</v>
      </c>
      <c r="M19" s="3">
        <v>3</v>
      </c>
      <c r="N19" s="3">
        <v>3</v>
      </c>
      <c r="O19" s="3">
        <v>5</v>
      </c>
      <c r="P19" s="3">
        <v>5</v>
      </c>
      <c r="Q19" s="3">
        <v>7</v>
      </c>
      <c r="R19" s="3">
        <v>2</v>
      </c>
      <c r="S19" s="3">
        <v>5</v>
      </c>
      <c r="T19" s="3">
        <v>2</v>
      </c>
      <c r="U19" s="3">
        <v>2</v>
      </c>
      <c r="V19" s="15">
        <v>10</v>
      </c>
    </row>
    <row r="20" spans="1:22" ht="15.75">
      <c r="A20" s="3" t="s">
        <v>21</v>
      </c>
      <c r="B20" s="3">
        <v>12</v>
      </c>
      <c r="C20" s="3">
        <v>8</v>
      </c>
      <c r="D20" s="3">
        <v>5</v>
      </c>
      <c r="E20" s="3">
        <v>15</v>
      </c>
      <c r="F20" s="3">
        <v>10</v>
      </c>
      <c r="G20" s="3">
        <v>14</v>
      </c>
      <c r="H20" s="3">
        <v>12</v>
      </c>
      <c r="I20" s="3">
        <v>13</v>
      </c>
      <c r="J20" s="12">
        <v>15</v>
      </c>
      <c r="K20" s="12">
        <v>11</v>
      </c>
      <c r="L20" s="3">
        <v>11</v>
      </c>
      <c r="M20" s="3">
        <v>11</v>
      </c>
      <c r="N20" s="3">
        <v>4</v>
      </c>
      <c r="O20" s="3">
        <v>11</v>
      </c>
      <c r="P20" s="3">
        <v>8</v>
      </c>
      <c r="Q20" s="3">
        <v>10</v>
      </c>
      <c r="R20" s="3">
        <v>11</v>
      </c>
      <c r="S20" s="3">
        <v>12</v>
      </c>
      <c r="T20" s="3">
        <v>10</v>
      </c>
      <c r="U20" s="3">
        <v>10</v>
      </c>
      <c r="V20" s="15">
        <v>16</v>
      </c>
    </row>
    <row r="21" spans="1:22" ht="15.75">
      <c r="A21" s="2" t="s">
        <v>1</v>
      </c>
      <c r="B21" s="8">
        <f>SUM(B8:B20)</f>
        <v>120</v>
      </c>
      <c r="C21" s="8">
        <f>SUM(C8:C20)</f>
        <v>119</v>
      </c>
      <c r="D21" s="8">
        <f aca="true" t="shared" si="0" ref="D21:K21">SUM(D8:D20)</f>
        <v>114</v>
      </c>
      <c r="E21" s="8">
        <f t="shared" si="0"/>
        <v>171</v>
      </c>
      <c r="F21" s="8">
        <f t="shared" si="0"/>
        <v>148</v>
      </c>
      <c r="G21" s="8">
        <f t="shared" si="0"/>
        <v>153</v>
      </c>
      <c r="H21" s="8">
        <f t="shared" si="0"/>
        <v>138</v>
      </c>
      <c r="I21" s="8">
        <f t="shared" si="0"/>
        <v>143</v>
      </c>
      <c r="J21" s="8">
        <f t="shared" si="0"/>
        <v>180</v>
      </c>
      <c r="K21" s="8">
        <f t="shared" si="0"/>
        <v>123</v>
      </c>
      <c r="L21" s="8">
        <f aca="true" t="shared" si="1" ref="L21:V21">SUM(L8:L20)</f>
        <v>133</v>
      </c>
      <c r="M21" s="8">
        <f t="shared" si="1"/>
        <v>152</v>
      </c>
      <c r="N21" s="8">
        <f t="shared" si="1"/>
        <v>95</v>
      </c>
      <c r="O21" s="8">
        <f t="shared" si="1"/>
        <v>112</v>
      </c>
      <c r="P21" s="8">
        <f t="shared" si="1"/>
        <v>92</v>
      </c>
      <c r="Q21" s="8">
        <f t="shared" si="1"/>
        <v>143</v>
      </c>
      <c r="R21" s="8">
        <f t="shared" si="1"/>
        <v>139</v>
      </c>
      <c r="S21" s="8">
        <f t="shared" si="1"/>
        <v>141</v>
      </c>
      <c r="T21" s="8">
        <f t="shared" si="1"/>
        <v>146</v>
      </c>
      <c r="U21" s="8">
        <f t="shared" si="1"/>
        <v>150</v>
      </c>
      <c r="V21" s="15">
        <f t="shared" si="1"/>
        <v>216</v>
      </c>
    </row>
    <row r="22" spans="1:22" ht="15.75">
      <c r="A22" s="2" t="s">
        <v>6</v>
      </c>
      <c r="B22" s="18">
        <v>0.56</v>
      </c>
      <c r="C22" s="18">
        <v>0.55</v>
      </c>
      <c r="D22" s="18">
        <v>0.53</v>
      </c>
      <c r="E22" s="122">
        <v>0.79</v>
      </c>
      <c r="F22" s="18">
        <v>0.69</v>
      </c>
      <c r="G22" s="18">
        <v>0.71</v>
      </c>
      <c r="H22" s="18">
        <v>0.64</v>
      </c>
      <c r="I22" s="18">
        <v>0.66</v>
      </c>
      <c r="J22" s="18">
        <v>0.83</v>
      </c>
      <c r="K22" s="18">
        <v>0.6</v>
      </c>
      <c r="L22" s="122">
        <v>0.62</v>
      </c>
      <c r="M22" s="122">
        <v>0.7</v>
      </c>
      <c r="N22" s="124">
        <v>0.44</v>
      </c>
      <c r="O22" s="18">
        <v>0.52</v>
      </c>
      <c r="P22" s="124">
        <v>0.43</v>
      </c>
      <c r="Q22" s="18">
        <v>0.66</v>
      </c>
      <c r="R22" s="18">
        <v>0.64</v>
      </c>
      <c r="S22" s="18">
        <v>0.65</v>
      </c>
      <c r="T22" s="18">
        <v>0.68</v>
      </c>
      <c r="U22" s="122">
        <v>0.69</v>
      </c>
      <c r="V22" s="15"/>
    </row>
    <row r="23" spans="1:22" ht="15.75">
      <c r="A23" s="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5.7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5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5.75">
      <c r="A26" s="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5.7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5.75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5.75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5.75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5.75">
      <c r="A31" s="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.75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</sheetData>
  <sheetProtection/>
  <mergeCells count="3">
    <mergeCell ref="A1:L1"/>
    <mergeCell ref="B2:V5"/>
    <mergeCell ref="B6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4">
      <selection activeCell="I33" sqref="I33"/>
    </sheetView>
  </sheetViews>
  <sheetFormatPr defaultColWidth="9.140625" defaultRowHeight="15"/>
  <cols>
    <col min="1" max="1" width="31.28125" style="0" customWidth="1"/>
    <col min="2" max="2" width="19.57421875" style="0" customWidth="1"/>
    <col min="3" max="3" width="10.00390625" style="11" customWidth="1"/>
    <col min="4" max="4" width="19.57421875" style="62" customWidth="1"/>
    <col min="5" max="5" width="20.28125" style="49" customWidth="1"/>
    <col min="6" max="6" width="14.140625" style="49" customWidth="1"/>
    <col min="7" max="7" width="15.28125" style="47" customWidth="1"/>
    <col min="8" max="8" width="15.7109375" style="47" customWidth="1"/>
    <col min="9" max="9" width="14.28125" style="13" customWidth="1"/>
  </cols>
  <sheetData>
    <row r="1" spans="1:8" ht="15.75">
      <c r="A1" s="145" t="s">
        <v>5</v>
      </c>
      <c r="B1" s="146"/>
      <c r="C1" s="146"/>
      <c r="D1" s="146"/>
      <c r="E1" s="146"/>
      <c r="F1" s="146"/>
      <c r="G1" s="146"/>
      <c r="H1" s="71"/>
    </row>
    <row r="2" spans="1:9" ht="15.75">
      <c r="A2" s="61" t="s">
        <v>53</v>
      </c>
      <c r="B2" s="66"/>
      <c r="C2" s="161"/>
      <c r="D2" s="170"/>
      <c r="E2" s="162"/>
      <c r="F2" s="162"/>
      <c r="G2" s="162"/>
      <c r="H2" s="162"/>
      <c r="I2" s="163"/>
    </row>
    <row r="3" spans="1:9" ht="15.75">
      <c r="A3" s="2" t="s">
        <v>28</v>
      </c>
      <c r="B3" s="67"/>
      <c r="C3" s="164"/>
      <c r="D3" s="171"/>
      <c r="E3" s="165"/>
      <c r="F3" s="165"/>
      <c r="G3" s="165"/>
      <c r="H3" s="165"/>
      <c r="I3" s="166"/>
    </row>
    <row r="4" spans="1:9" ht="15.75">
      <c r="A4" s="1" t="s">
        <v>27</v>
      </c>
      <c r="B4" s="1"/>
      <c r="C4" s="164"/>
      <c r="D4" s="171"/>
      <c r="E4" s="165"/>
      <c r="F4" s="165"/>
      <c r="G4" s="165"/>
      <c r="H4" s="165"/>
      <c r="I4" s="166"/>
    </row>
    <row r="5" spans="1:9" ht="16.5" thickBot="1">
      <c r="A5" s="3"/>
      <c r="B5" s="68"/>
      <c r="C5" s="161"/>
      <c r="D5" s="170"/>
      <c r="E5" s="170"/>
      <c r="F5" s="170"/>
      <c r="G5" s="170"/>
      <c r="H5" s="170"/>
      <c r="I5" s="163"/>
    </row>
    <row r="6" spans="1:9" ht="16.5" thickBot="1">
      <c r="A6" s="25"/>
      <c r="B6" s="28" t="s">
        <v>22</v>
      </c>
      <c r="C6" s="28" t="s">
        <v>55</v>
      </c>
      <c r="D6" s="36" t="s">
        <v>23</v>
      </c>
      <c r="E6" s="36" t="s">
        <v>23</v>
      </c>
      <c r="F6" s="46" t="s">
        <v>56</v>
      </c>
      <c r="G6" s="46" t="s">
        <v>54</v>
      </c>
      <c r="H6" s="29" t="s">
        <v>25</v>
      </c>
      <c r="I6" s="29" t="s">
        <v>25</v>
      </c>
    </row>
    <row r="7" spans="1:9" ht="16.5" thickBot="1">
      <c r="A7" s="65"/>
      <c r="B7" s="72">
        <v>2020</v>
      </c>
      <c r="C7" s="81">
        <v>2021</v>
      </c>
      <c r="D7" s="69">
        <v>2020</v>
      </c>
      <c r="E7" s="84">
        <v>2021</v>
      </c>
      <c r="F7" s="74">
        <v>2020</v>
      </c>
      <c r="G7" s="80">
        <v>2021</v>
      </c>
      <c r="H7" s="75">
        <v>2020</v>
      </c>
      <c r="I7" s="81">
        <v>2021</v>
      </c>
    </row>
    <row r="8" spans="1:9" ht="16.5" thickBot="1">
      <c r="A8" s="6" t="s">
        <v>7</v>
      </c>
      <c r="B8" s="41">
        <v>23</v>
      </c>
      <c r="C8" s="82">
        <v>23</v>
      </c>
      <c r="D8" s="41">
        <v>67</v>
      </c>
      <c r="E8" s="82">
        <v>87</v>
      </c>
      <c r="F8" s="26">
        <v>6</v>
      </c>
      <c r="G8" s="91">
        <v>16</v>
      </c>
      <c r="H8" s="27">
        <v>27</v>
      </c>
      <c r="I8" s="98">
        <v>70</v>
      </c>
    </row>
    <row r="9" spans="1:9" ht="16.5" thickBot="1">
      <c r="A9" s="7" t="s">
        <v>8</v>
      </c>
      <c r="B9" s="15">
        <v>23</v>
      </c>
      <c r="C9" s="53">
        <v>27</v>
      </c>
      <c r="D9" s="15">
        <v>96</v>
      </c>
      <c r="E9" s="53">
        <v>92</v>
      </c>
      <c r="F9" s="33">
        <v>12</v>
      </c>
      <c r="G9" s="54">
        <v>9</v>
      </c>
      <c r="H9" s="15">
        <v>52</v>
      </c>
      <c r="I9" s="53">
        <v>33</v>
      </c>
    </row>
    <row r="10" spans="1:9" ht="16.5" thickBot="1">
      <c r="A10" s="7" t="s">
        <v>9</v>
      </c>
      <c r="B10" s="15">
        <v>25</v>
      </c>
      <c r="C10" s="53">
        <v>28</v>
      </c>
      <c r="D10" s="42">
        <v>100</v>
      </c>
      <c r="E10" s="85">
        <v>82</v>
      </c>
      <c r="F10" s="14">
        <v>19</v>
      </c>
      <c r="G10" s="92">
        <v>12</v>
      </c>
      <c r="H10" s="15">
        <v>76</v>
      </c>
      <c r="I10" s="53">
        <v>43</v>
      </c>
    </row>
    <row r="11" spans="1:9" ht="16.5" thickBot="1">
      <c r="A11" s="7" t="s">
        <v>10</v>
      </c>
      <c r="B11" s="15">
        <v>26</v>
      </c>
      <c r="C11" s="53">
        <v>25</v>
      </c>
      <c r="D11" s="43">
        <v>96</v>
      </c>
      <c r="E11" s="86">
        <v>100</v>
      </c>
      <c r="F11" s="37">
        <v>7</v>
      </c>
      <c r="G11" s="93">
        <v>15</v>
      </c>
      <c r="H11" s="15">
        <v>27</v>
      </c>
      <c r="I11" s="53">
        <v>60</v>
      </c>
    </row>
    <row r="12" spans="1:9" ht="16.5" thickBot="1">
      <c r="A12" s="23" t="s">
        <v>11</v>
      </c>
      <c r="B12" s="15">
        <v>23</v>
      </c>
      <c r="C12" s="53">
        <v>18</v>
      </c>
      <c r="D12" s="44">
        <v>84</v>
      </c>
      <c r="E12" s="87">
        <v>85</v>
      </c>
      <c r="F12" s="40">
        <v>8</v>
      </c>
      <c r="G12" s="94">
        <v>6</v>
      </c>
      <c r="H12" s="24">
        <v>35</v>
      </c>
      <c r="I12" s="99">
        <v>33</v>
      </c>
    </row>
    <row r="13" spans="1:9" ht="16.5" thickBot="1">
      <c r="A13" s="7" t="s">
        <v>12</v>
      </c>
      <c r="B13" s="15">
        <v>6</v>
      </c>
      <c r="C13" s="53">
        <v>11</v>
      </c>
      <c r="D13" s="45">
        <v>80</v>
      </c>
      <c r="E13" s="88">
        <v>90</v>
      </c>
      <c r="F13" s="16">
        <v>2</v>
      </c>
      <c r="G13" s="95">
        <v>3</v>
      </c>
      <c r="H13" s="15">
        <v>30</v>
      </c>
      <c r="I13" s="53">
        <v>27</v>
      </c>
    </row>
    <row r="14" spans="1:9" ht="16.5" thickBot="1">
      <c r="A14" s="7" t="s">
        <v>13</v>
      </c>
      <c r="B14" s="15">
        <v>18</v>
      </c>
      <c r="C14" s="53">
        <v>23</v>
      </c>
      <c r="D14" s="4">
        <v>100</v>
      </c>
      <c r="E14" s="89">
        <v>78</v>
      </c>
      <c r="F14" s="30">
        <v>11</v>
      </c>
      <c r="G14" s="96">
        <v>9</v>
      </c>
      <c r="H14" s="15">
        <v>61</v>
      </c>
      <c r="I14" s="53">
        <v>39</v>
      </c>
    </row>
    <row r="15" spans="1:9" ht="16.5" thickBot="1">
      <c r="A15" s="7" t="s">
        <v>14</v>
      </c>
      <c r="B15" s="15">
        <v>5</v>
      </c>
      <c r="C15" s="53">
        <v>4</v>
      </c>
      <c r="D15" s="15">
        <v>80</v>
      </c>
      <c r="E15" s="89">
        <v>100</v>
      </c>
      <c r="F15" s="33">
        <v>1</v>
      </c>
      <c r="G15" s="54">
        <v>2</v>
      </c>
      <c r="H15" s="15">
        <v>20</v>
      </c>
      <c r="I15" s="53">
        <v>50</v>
      </c>
    </row>
    <row r="16" spans="1:9" ht="16.5" thickBot="1">
      <c r="A16" s="7" t="s">
        <v>15</v>
      </c>
      <c r="B16" s="15">
        <v>16</v>
      </c>
      <c r="C16" s="53">
        <v>22</v>
      </c>
      <c r="D16" s="4">
        <v>88</v>
      </c>
      <c r="E16" s="89">
        <v>100</v>
      </c>
      <c r="F16" s="30">
        <v>4</v>
      </c>
      <c r="G16" s="96">
        <v>14</v>
      </c>
      <c r="H16" s="15">
        <v>25</v>
      </c>
      <c r="I16" s="53">
        <v>64</v>
      </c>
    </row>
    <row r="17" spans="1:9" ht="16.5" thickBot="1">
      <c r="A17" s="7" t="s">
        <v>16</v>
      </c>
      <c r="B17" s="15">
        <v>5</v>
      </c>
      <c r="C17" s="53">
        <v>11</v>
      </c>
      <c r="D17" s="35">
        <v>80</v>
      </c>
      <c r="E17" s="90">
        <v>82</v>
      </c>
      <c r="F17" s="17">
        <v>1</v>
      </c>
      <c r="G17" s="97">
        <v>2</v>
      </c>
      <c r="H17" s="15">
        <v>20</v>
      </c>
      <c r="I17" s="53">
        <v>10</v>
      </c>
    </row>
    <row r="18" spans="1:9" ht="16.5" thickBot="1">
      <c r="A18" s="7" t="s">
        <v>17</v>
      </c>
      <c r="B18" s="15">
        <v>21</v>
      </c>
      <c r="C18" s="53">
        <v>17</v>
      </c>
      <c r="D18" s="15">
        <v>71</v>
      </c>
      <c r="E18" s="53">
        <v>94</v>
      </c>
      <c r="F18" s="33">
        <v>2</v>
      </c>
      <c r="G18" s="54">
        <v>8</v>
      </c>
      <c r="H18" s="15">
        <v>10</v>
      </c>
      <c r="I18" s="53">
        <v>47</v>
      </c>
    </row>
    <row r="19" spans="1:9" ht="16.5" thickBot="1">
      <c r="A19" s="7" t="s">
        <v>18</v>
      </c>
      <c r="B19" s="15">
        <v>2</v>
      </c>
      <c r="C19" s="53">
        <v>7</v>
      </c>
      <c r="D19" s="15">
        <v>100</v>
      </c>
      <c r="E19" s="53">
        <v>71</v>
      </c>
      <c r="F19" s="33">
        <v>0</v>
      </c>
      <c r="G19" s="54">
        <v>3</v>
      </c>
      <c r="H19" s="15">
        <v>0</v>
      </c>
      <c r="I19" s="53">
        <v>43</v>
      </c>
    </row>
    <row r="20" spans="1:9" ht="16.5" thickBot="1">
      <c r="A20" s="7" t="s">
        <v>19</v>
      </c>
      <c r="B20" s="15">
        <v>3</v>
      </c>
      <c r="C20" s="53">
        <v>5</v>
      </c>
      <c r="D20" s="15">
        <v>100</v>
      </c>
      <c r="E20" s="53">
        <v>100</v>
      </c>
      <c r="F20" s="16">
        <v>1</v>
      </c>
      <c r="G20" s="95">
        <v>4</v>
      </c>
      <c r="H20" s="15">
        <v>33</v>
      </c>
      <c r="I20" s="53">
        <v>80</v>
      </c>
    </row>
    <row r="21" spans="1:9" ht="16.5" thickBot="1">
      <c r="A21" s="7" t="s">
        <v>20</v>
      </c>
      <c r="B21" s="15">
        <v>8</v>
      </c>
      <c r="C21" s="53">
        <v>3</v>
      </c>
      <c r="D21" s="35">
        <v>100</v>
      </c>
      <c r="E21" s="90">
        <v>100</v>
      </c>
      <c r="F21" s="17">
        <v>1</v>
      </c>
      <c r="G21" s="97">
        <v>1</v>
      </c>
      <c r="H21" s="15">
        <v>12</v>
      </c>
      <c r="I21" s="53">
        <v>33</v>
      </c>
    </row>
    <row r="22" spans="1:9" ht="16.5" thickBot="1">
      <c r="A22" s="3" t="s">
        <v>21</v>
      </c>
      <c r="B22" s="70">
        <v>17</v>
      </c>
      <c r="C22" s="83">
        <v>16</v>
      </c>
      <c r="D22" s="43">
        <v>71</v>
      </c>
      <c r="E22" s="86">
        <v>100</v>
      </c>
      <c r="F22" s="37">
        <v>3</v>
      </c>
      <c r="G22" s="93">
        <v>7</v>
      </c>
      <c r="H22" s="70">
        <v>18</v>
      </c>
      <c r="I22" s="83">
        <v>45</v>
      </c>
    </row>
    <row r="23" spans="1:9" ht="16.5" thickBot="1">
      <c r="A23" s="76" t="s">
        <v>26</v>
      </c>
      <c r="B23" s="74">
        <f>SUM(B8:B22)</f>
        <v>221</v>
      </c>
      <c r="C23" s="78">
        <f>SUM(C8:C22)</f>
        <v>240</v>
      </c>
      <c r="D23" s="77">
        <f>AVERAGE(D8:D22)</f>
        <v>87.53333333333333</v>
      </c>
      <c r="E23" s="79">
        <f>AVERAGE(E8:E22)</f>
        <v>90.73333333333333</v>
      </c>
      <c r="F23" s="75">
        <f>SUM(F8:F22)</f>
        <v>78</v>
      </c>
      <c r="G23" s="80">
        <f>SUM(G8:G22)</f>
        <v>111</v>
      </c>
      <c r="H23" s="77">
        <f>AVERAGE(H8:H22)</f>
        <v>29.733333333333334</v>
      </c>
      <c r="I23" s="79">
        <f>AVERAGE(I8:I22)</f>
        <v>45.13333333333333</v>
      </c>
    </row>
    <row r="24" spans="1:9" ht="15.75">
      <c r="A24" s="5"/>
      <c r="B24" s="5"/>
      <c r="C24" s="10"/>
      <c r="D24" s="10"/>
      <c r="E24" s="48"/>
      <c r="F24" s="48"/>
      <c r="G24" s="38"/>
      <c r="H24" s="38"/>
      <c r="I24" s="51"/>
    </row>
    <row r="25" spans="1:9" ht="15.75">
      <c r="A25" s="5"/>
      <c r="B25" s="5"/>
      <c r="C25" s="10"/>
      <c r="D25" s="10"/>
      <c r="E25" s="48"/>
      <c r="F25" s="48"/>
      <c r="G25" s="38"/>
      <c r="H25" s="38"/>
      <c r="I25" s="51"/>
    </row>
    <row r="26" spans="1:9" ht="15.75">
      <c r="A26" s="5"/>
      <c r="B26" s="5"/>
      <c r="C26" s="10"/>
      <c r="D26" s="10"/>
      <c r="E26" s="48"/>
      <c r="F26" s="48"/>
      <c r="G26" s="38"/>
      <c r="H26" s="38"/>
      <c r="I26" s="51"/>
    </row>
    <row r="27" spans="1:9" ht="15.75">
      <c r="A27" s="5"/>
      <c r="B27" s="5"/>
      <c r="C27" s="10"/>
      <c r="D27" s="10"/>
      <c r="E27" s="48"/>
      <c r="F27" s="48"/>
      <c r="G27" s="38"/>
      <c r="H27" s="38"/>
      <c r="I27" s="51"/>
    </row>
    <row r="28" spans="1:9" ht="15.75">
      <c r="A28" s="5"/>
      <c r="B28" s="5"/>
      <c r="C28" s="10"/>
      <c r="D28" s="10"/>
      <c r="E28" s="48"/>
      <c r="F28" s="48"/>
      <c r="G28" s="38"/>
      <c r="H28" s="38"/>
      <c r="I28" s="51"/>
    </row>
    <row r="29" spans="1:9" ht="15.75">
      <c r="A29" s="5"/>
      <c r="B29" s="5"/>
      <c r="C29" s="10"/>
      <c r="D29" s="10"/>
      <c r="E29" s="48"/>
      <c r="F29" s="48"/>
      <c r="G29" s="38"/>
      <c r="H29" s="38"/>
      <c r="I29" s="51"/>
    </row>
    <row r="30" spans="1:9" ht="15.75">
      <c r="A30" s="5"/>
      <c r="B30" s="5"/>
      <c r="C30" s="10"/>
      <c r="D30" s="10"/>
      <c r="E30" s="48"/>
      <c r="F30" s="48"/>
      <c r="G30" s="38"/>
      <c r="H30" s="38"/>
      <c r="I30" s="51"/>
    </row>
    <row r="31" spans="1:9" ht="15.75">
      <c r="A31" s="5"/>
      <c r="B31" s="5"/>
      <c r="C31" s="10"/>
      <c r="D31" s="10"/>
      <c r="E31" s="48"/>
      <c r="F31" s="48"/>
      <c r="G31" s="38"/>
      <c r="H31" s="38"/>
      <c r="I31" s="51"/>
    </row>
    <row r="32" spans="1:9" ht="15.75">
      <c r="A32" s="5"/>
      <c r="B32" s="5"/>
      <c r="C32" s="10"/>
      <c r="D32" s="10"/>
      <c r="E32" s="48"/>
      <c r="F32" s="48"/>
      <c r="G32" s="38"/>
      <c r="H32" s="38"/>
      <c r="I32" s="51"/>
    </row>
    <row r="33" spans="1:9" ht="15.75">
      <c r="A33" s="5"/>
      <c r="B33" s="5"/>
      <c r="C33" s="10"/>
      <c r="D33" s="10"/>
      <c r="E33" s="48"/>
      <c r="F33" s="48"/>
      <c r="G33" s="38"/>
      <c r="H33" s="38"/>
      <c r="I33" s="51"/>
    </row>
  </sheetData>
  <sheetProtection/>
  <mergeCells count="3">
    <mergeCell ref="A1:G1"/>
    <mergeCell ref="C2:I4"/>
    <mergeCell ref="C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8.00390625" style="0" customWidth="1"/>
    <col min="2" max="2" width="13.8515625" style="0" customWidth="1"/>
    <col min="3" max="3" width="13.57421875" style="11" customWidth="1"/>
    <col min="4" max="4" width="13.421875" style="62" customWidth="1"/>
    <col min="5" max="5" width="13.57421875" style="49" customWidth="1"/>
    <col min="6" max="6" width="18.28125" style="49" customWidth="1"/>
    <col min="7" max="8" width="16.00390625" style="47" customWidth="1"/>
    <col min="9" max="9" width="15.421875" style="49" customWidth="1"/>
  </cols>
  <sheetData>
    <row r="1" spans="1:8" ht="15.75">
      <c r="A1" s="145" t="s">
        <v>5</v>
      </c>
      <c r="B1" s="146"/>
      <c r="C1" s="146"/>
      <c r="D1" s="146"/>
      <c r="E1" s="146"/>
      <c r="F1" s="146"/>
      <c r="G1" s="146"/>
      <c r="H1" s="71"/>
    </row>
    <row r="2" spans="1:9" ht="15.75">
      <c r="A2" s="61" t="s">
        <v>53</v>
      </c>
      <c r="B2" s="66"/>
      <c r="C2" s="161"/>
      <c r="D2" s="170"/>
      <c r="E2" s="162"/>
      <c r="F2" s="162"/>
      <c r="G2" s="162"/>
      <c r="H2" s="162"/>
      <c r="I2" s="163"/>
    </row>
    <row r="3" spans="1:9" ht="15.75">
      <c r="A3" s="2" t="s">
        <v>28</v>
      </c>
      <c r="B3" s="67"/>
      <c r="C3" s="164"/>
      <c r="D3" s="171"/>
      <c r="E3" s="165"/>
      <c r="F3" s="165"/>
      <c r="G3" s="165"/>
      <c r="H3" s="165"/>
      <c r="I3" s="166"/>
    </row>
    <row r="4" spans="1:9" ht="15.75">
      <c r="A4" s="1" t="s">
        <v>30</v>
      </c>
      <c r="B4" s="1"/>
      <c r="C4" s="164"/>
      <c r="D4" s="171"/>
      <c r="E4" s="165"/>
      <c r="F4" s="165"/>
      <c r="G4" s="165"/>
      <c r="H4" s="165"/>
      <c r="I4" s="166"/>
    </row>
    <row r="5" spans="1:9" ht="16.5" thickBot="1">
      <c r="A5" s="3"/>
      <c r="B5" s="68"/>
      <c r="C5" s="161"/>
      <c r="D5" s="170"/>
      <c r="E5" s="170"/>
      <c r="F5" s="170"/>
      <c r="G5" s="170"/>
      <c r="H5" s="170"/>
      <c r="I5" s="163"/>
    </row>
    <row r="6" spans="1:9" ht="16.5" thickBot="1">
      <c r="A6" s="25"/>
      <c r="B6" s="100">
        <v>2020</v>
      </c>
      <c r="C6" s="78">
        <v>2021</v>
      </c>
      <c r="D6" s="74">
        <v>2020</v>
      </c>
      <c r="E6" s="78">
        <v>2021</v>
      </c>
      <c r="F6" s="74">
        <v>2020</v>
      </c>
      <c r="G6" s="78">
        <v>2021</v>
      </c>
      <c r="H6" s="74">
        <v>2020</v>
      </c>
      <c r="I6" s="104">
        <v>2021</v>
      </c>
    </row>
    <row r="7" spans="1:9" ht="32.25" thickBot="1">
      <c r="A7" s="25"/>
      <c r="B7" s="28" t="s">
        <v>22</v>
      </c>
      <c r="C7" s="101" t="s">
        <v>22</v>
      </c>
      <c r="D7" s="36" t="s">
        <v>23</v>
      </c>
      <c r="E7" s="102" t="s">
        <v>23</v>
      </c>
      <c r="F7" s="46" t="s">
        <v>24</v>
      </c>
      <c r="G7" s="103" t="s">
        <v>24</v>
      </c>
      <c r="H7" s="50" t="s">
        <v>25</v>
      </c>
      <c r="I7" s="105" t="s">
        <v>25</v>
      </c>
    </row>
    <row r="8" spans="1:9" ht="16.5" thickBot="1">
      <c r="A8" s="6" t="s">
        <v>7</v>
      </c>
      <c r="B8" s="4">
        <v>46</v>
      </c>
      <c r="C8" s="89">
        <v>29</v>
      </c>
      <c r="D8" s="41">
        <v>98</v>
      </c>
      <c r="E8" s="82">
        <v>76</v>
      </c>
      <c r="F8" s="26">
        <v>31</v>
      </c>
      <c r="G8" s="91">
        <v>16</v>
      </c>
      <c r="H8" s="27">
        <v>67</v>
      </c>
      <c r="I8" s="98">
        <v>48</v>
      </c>
    </row>
    <row r="9" spans="1:9" ht="16.5" thickBot="1">
      <c r="A9" s="7" t="s">
        <v>8</v>
      </c>
      <c r="B9" s="15">
        <v>25</v>
      </c>
      <c r="C9" s="53">
        <v>12</v>
      </c>
      <c r="D9" s="15">
        <v>100</v>
      </c>
      <c r="E9" s="53">
        <v>100</v>
      </c>
      <c r="F9" s="33">
        <v>17</v>
      </c>
      <c r="G9" s="54">
        <v>11</v>
      </c>
      <c r="H9" s="15">
        <v>68</v>
      </c>
      <c r="I9" s="53">
        <v>92</v>
      </c>
    </row>
    <row r="10" spans="1:9" ht="16.5" thickBot="1">
      <c r="A10" s="7" t="s">
        <v>9</v>
      </c>
      <c r="B10" s="15">
        <v>22</v>
      </c>
      <c r="C10" s="53">
        <v>25</v>
      </c>
      <c r="D10" s="42">
        <v>95</v>
      </c>
      <c r="E10" s="85">
        <v>100</v>
      </c>
      <c r="F10" s="14">
        <v>16</v>
      </c>
      <c r="G10" s="92">
        <v>8</v>
      </c>
      <c r="H10" s="15">
        <v>73</v>
      </c>
      <c r="I10" s="53">
        <v>32</v>
      </c>
    </row>
    <row r="11" spans="1:9" ht="16.5" thickBot="1">
      <c r="A11" s="7" t="s">
        <v>10</v>
      </c>
      <c r="B11" s="15">
        <v>26</v>
      </c>
      <c r="C11" s="53">
        <v>31</v>
      </c>
      <c r="D11" s="43">
        <v>100</v>
      </c>
      <c r="E11" s="86">
        <v>100</v>
      </c>
      <c r="F11" s="37">
        <v>24</v>
      </c>
      <c r="G11" s="93">
        <v>25</v>
      </c>
      <c r="H11" s="15">
        <v>92</v>
      </c>
      <c r="I11" s="53">
        <v>81</v>
      </c>
    </row>
    <row r="12" spans="1:9" ht="16.5" thickBot="1">
      <c r="A12" s="23" t="s">
        <v>11</v>
      </c>
      <c r="B12" s="15">
        <v>15</v>
      </c>
      <c r="C12" s="53">
        <v>20</v>
      </c>
      <c r="D12" s="43">
        <v>100</v>
      </c>
      <c r="E12" s="86">
        <v>95</v>
      </c>
      <c r="F12" s="40">
        <v>7</v>
      </c>
      <c r="G12" s="94">
        <v>15</v>
      </c>
      <c r="H12" s="24">
        <v>47</v>
      </c>
      <c r="I12" s="99">
        <v>75</v>
      </c>
    </row>
    <row r="13" spans="1:9" ht="16.5" thickBot="1">
      <c r="A13" s="7" t="s">
        <v>12</v>
      </c>
      <c r="B13" s="15">
        <v>6</v>
      </c>
      <c r="C13" s="53">
        <v>7</v>
      </c>
      <c r="D13" s="45">
        <v>100</v>
      </c>
      <c r="E13" s="88">
        <v>86</v>
      </c>
      <c r="F13" s="16">
        <v>2</v>
      </c>
      <c r="G13" s="95">
        <v>2</v>
      </c>
      <c r="H13" s="15">
        <v>30</v>
      </c>
      <c r="I13" s="53">
        <v>29</v>
      </c>
    </row>
    <row r="14" spans="1:9" ht="16.5" thickBot="1">
      <c r="A14" s="7" t="s">
        <v>13</v>
      </c>
      <c r="B14" s="15">
        <v>21</v>
      </c>
      <c r="C14" s="53">
        <v>14</v>
      </c>
      <c r="D14" s="45">
        <v>100</v>
      </c>
      <c r="E14" s="88">
        <v>93</v>
      </c>
      <c r="F14" s="30">
        <v>18</v>
      </c>
      <c r="G14" s="96">
        <v>9</v>
      </c>
      <c r="H14" s="15">
        <v>86</v>
      </c>
      <c r="I14" s="53">
        <v>64</v>
      </c>
    </row>
    <row r="15" spans="1:9" ht="16.5" thickBot="1">
      <c r="A15" s="7" t="s">
        <v>14</v>
      </c>
      <c r="B15" s="15">
        <v>8</v>
      </c>
      <c r="C15" s="53"/>
      <c r="D15" s="45">
        <v>100</v>
      </c>
      <c r="E15" s="88"/>
      <c r="F15" s="33">
        <v>6</v>
      </c>
      <c r="G15" s="54"/>
      <c r="H15" s="15">
        <v>75</v>
      </c>
      <c r="I15" s="53"/>
    </row>
    <row r="16" spans="1:9" ht="16.5" thickBot="1">
      <c r="A16" s="7" t="s">
        <v>15</v>
      </c>
      <c r="B16" s="15">
        <v>20</v>
      </c>
      <c r="C16" s="53">
        <v>13</v>
      </c>
      <c r="D16" s="4">
        <v>90</v>
      </c>
      <c r="E16" s="89">
        <v>92</v>
      </c>
      <c r="F16" s="30">
        <v>16</v>
      </c>
      <c r="G16" s="96">
        <v>8</v>
      </c>
      <c r="H16" s="15">
        <v>80</v>
      </c>
      <c r="I16" s="53">
        <v>62</v>
      </c>
    </row>
    <row r="17" spans="1:9" ht="16.5" thickBot="1">
      <c r="A17" s="7" t="s">
        <v>17</v>
      </c>
      <c r="B17" s="15">
        <v>20</v>
      </c>
      <c r="C17" s="53">
        <v>20</v>
      </c>
      <c r="D17" s="4">
        <v>95</v>
      </c>
      <c r="E17" s="89">
        <v>100</v>
      </c>
      <c r="F17" s="30">
        <v>8</v>
      </c>
      <c r="G17" s="96">
        <v>10</v>
      </c>
      <c r="H17" s="15">
        <v>40</v>
      </c>
      <c r="I17" s="53">
        <v>50</v>
      </c>
    </row>
    <row r="18" spans="1:9" ht="16.5" thickBot="1">
      <c r="A18" s="7" t="s">
        <v>18</v>
      </c>
      <c r="B18" s="15">
        <v>5</v>
      </c>
      <c r="C18" s="53">
        <v>3</v>
      </c>
      <c r="D18" s="15">
        <v>80</v>
      </c>
      <c r="E18" s="53">
        <v>100</v>
      </c>
      <c r="F18" s="33">
        <v>1</v>
      </c>
      <c r="G18" s="54">
        <v>1</v>
      </c>
      <c r="H18" s="15">
        <v>20</v>
      </c>
      <c r="I18" s="53">
        <v>33</v>
      </c>
    </row>
    <row r="19" spans="1:9" ht="16.5" thickBot="1">
      <c r="A19" s="7" t="s">
        <v>19</v>
      </c>
      <c r="B19" s="15">
        <v>7</v>
      </c>
      <c r="C19" s="53">
        <v>4</v>
      </c>
      <c r="D19" s="35">
        <v>100</v>
      </c>
      <c r="E19" s="90">
        <v>75</v>
      </c>
      <c r="F19" s="16">
        <v>3</v>
      </c>
      <c r="G19" s="95">
        <v>1</v>
      </c>
      <c r="H19" s="15">
        <v>43</v>
      </c>
      <c r="I19" s="53">
        <v>25</v>
      </c>
    </row>
    <row r="20" spans="1:9" ht="16.5" thickBot="1">
      <c r="A20" s="7" t="s">
        <v>20</v>
      </c>
      <c r="B20" s="15">
        <v>4</v>
      </c>
      <c r="C20" s="53">
        <v>11</v>
      </c>
      <c r="D20" s="35">
        <v>100</v>
      </c>
      <c r="E20" s="90">
        <v>80</v>
      </c>
      <c r="F20" s="17">
        <v>1</v>
      </c>
      <c r="G20" s="97">
        <v>2</v>
      </c>
      <c r="H20" s="15">
        <v>25</v>
      </c>
      <c r="I20" s="53">
        <v>18</v>
      </c>
    </row>
    <row r="21" spans="1:9" ht="15.75">
      <c r="A21" s="3" t="s">
        <v>21</v>
      </c>
      <c r="B21" s="15">
        <v>17</v>
      </c>
      <c r="C21" s="53">
        <v>34</v>
      </c>
      <c r="D21" s="4">
        <v>94</v>
      </c>
      <c r="E21" s="89">
        <v>100</v>
      </c>
      <c r="F21" s="30">
        <v>8</v>
      </c>
      <c r="G21" s="96">
        <v>16</v>
      </c>
      <c r="H21" s="15">
        <v>47</v>
      </c>
      <c r="I21" s="53">
        <v>47</v>
      </c>
    </row>
    <row r="22" spans="1:9" ht="15.75">
      <c r="A22" s="52" t="s">
        <v>26</v>
      </c>
      <c r="B22" s="106">
        <f>SUM(B8:B20)</f>
        <v>225</v>
      </c>
      <c r="C22" s="53">
        <f>SUM(C8:C20)</f>
        <v>189</v>
      </c>
      <c r="D22" s="107">
        <f>AVERAGE(D8:D21)</f>
        <v>96.57142857142857</v>
      </c>
      <c r="E22" s="55">
        <f>AVERAGE(E8:E21)</f>
        <v>92.07692307692308</v>
      </c>
      <c r="F22" s="108">
        <f>SUM(F8:F21)</f>
        <v>158</v>
      </c>
      <c r="G22" s="54">
        <f>SUM(G8:G21)</f>
        <v>124</v>
      </c>
      <c r="H22" s="107">
        <f>AVERAGE(H8:H21)</f>
        <v>56.642857142857146</v>
      </c>
      <c r="I22" s="55">
        <f>AVERAGE(I8:I21)</f>
        <v>50.46153846153846</v>
      </c>
    </row>
    <row r="23" spans="1:9" ht="15.75">
      <c r="A23" s="5"/>
      <c r="B23" s="5"/>
      <c r="C23" s="10"/>
      <c r="D23" s="10"/>
      <c r="E23" s="48"/>
      <c r="F23" s="48"/>
      <c r="G23" s="38"/>
      <c r="H23" s="38"/>
      <c r="I23" s="48"/>
    </row>
    <row r="24" spans="1:9" ht="15.75">
      <c r="A24" s="5"/>
      <c r="B24" s="5"/>
      <c r="C24" s="10"/>
      <c r="D24" s="10"/>
      <c r="E24" s="48"/>
      <c r="F24" s="48"/>
      <c r="G24" s="38"/>
      <c r="H24" s="38"/>
      <c r="I24" s="48"/>
    </row>
    <row r="25" spans="1:9" ht="15.75">
      <c r="A25" s="5"/>
      <c r="B25" s="5"/>
      <c r="C25" s="10"/>
      <c r="D25" s="10"/>
      <c r="E25" s="48"/>
      <c r="F25" s="48"/>
      <c r="G25" s="38"/>
      <c r="H25" s="38"/>
      <c r="I25" s="48"/>
    </row>
    <row r="26" spans="1:9" ht="15.75">
      <c r="A26" s="5"/>
      <c r="B26" s="5"/>
      <c r="C26" s="10"/>
      <c r="D26" s="10"/>
      <c r="E26" s="109"/>
      <c r="F26" s="48"/>
      <c r="G26" s="38"/>
      <c r="H26" s="38"/>
      <c r="I26" s="48"/>
    </row>
    <row r="27" spans="1:9" ht="15.75">
      <c r="A27" s="5"/>
      <c r="B27" s="5"/>
      <c r="C27" s="10"/>
      <c r="D27" s="10"/>
      <c r="E27" s="48"/>
      <c r="F27" s="48"/>
      <c r="G27" s="38"/>
      <c r="H27" s="38"/>
      <c r="I27" s="48"/>
    </row>
    <row r="28" spans="1:9" ht="15.75">
      <c r="A28" s="5"/>
      <c r="B28" s="5"/>
      <c r="C28" s="10"/>
      <c r="D28" s="10"/>
      <c r="E28" s="48"/>
      <c r="F28" s="48"/>
      <c r="G28" s="38"/>
      <c r="H28" s="38"/>
      <c r="I28" s="48"/>
    </row>
    <row r="29" spans="1:9" ht="15.75">
      <c r="A29" s="5"/>
      <c r="B29" s="5"/>
      <c r="C29" s="10"/>
      <c r="D29" s="10"/>
      <c r="E29" s="48"/>
      <c r="F29" s="48"/>
      <c r="G29" s="38"/>
      <c r="H29" s="38"/>
      <c r="I29" s="48"/>
    </row>
    <row r="30" spans="1:9" ht="15.75">
      <c r="A30" s="5"/>
      <c r="B30" s="5"/>
      <c r="C30" s="10"/>
      <c r="D30" s="10"/>
      <c r="E30" s="48"/>
      <c r="F30" s="48"/>
      <c r="G30" s="38"/>
      <c r="H30" s="38"/>
      <c r="I30" s="48"/>
    </row>
    <row r="31" spans="1:9" ht="15.75">
      <c r="A31" s="5"/>
      <c r="B31" s="5"/>
      <c r="C31" s="10"/>
      <c r="D31" s="10"/>
      <c r="E31" s="48"/>
      <c r="F31" s="48"/>
      <c r="G31" s="38"/>
      <c r="H31" s="38"/>
      <c r="I31" s="48"/>
    </row>
    <row r="32" spans="1:9" ht="15.75">
      <c r="A32" s="5"/>
      <c r="B32" s="5"/>
      <c r="C32" s="10"/>
      <c r="D32" s="10"/>
      <c r="E32" s="48"/>
      <c r="F32" s="48"/>
      <c r="G32" s="38"/>
      <c r="H32" s="38"/>
      <c r="I32" s="48"/>
    </row>
  </sheetData>
  <sheetProtection/>
  <mergeCells count="3">
    <mergeCell ref="A1:G1"/>
    <mergeCell ref="C2:I4"/>
    <mergeCell ref="C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48.00390625" style="0" customWidth="1"/>
    <col min="2" max="2" width="18.421875" style="0" customWidth="1"/>
    <col min="3" max="3" width="15.57421875" style="11" customWidth="1"/>
    <col min="4" max="4" width="15.00390625" style="62" customWidth="1"/>
    <col min="5" max="5" width="14.00390625" style="39" customWidth="1"/>
    <col min="6" max="6" width="15.8515625" style="39" customWidth="1"/>
    <col min="7" max="7" width="18.140625" style="39" customWidth="1"/>
    <col min="8" max="8" width="14.00390625" style="39" customWidth="1"/>
    <col min="9" max="9" width="13.28125" style="11" customWidth="1"/>
  </cols>
  <sheetData>
    <row r="1" spans="1:8" ht="15.75">
      <c r="A1" s="145" t="s">
        <v>5</v>
      </c>
      <c r="B1" s="146"/>
      <c r="C1" s="146"/>
      <c r="D1" s="146"/>
      <c r="E1" s="146"/>
      <c r="F1" s="146"/>
      <c r="G1" s="146"/>
      <c r="H1" s="71"/>
    </row>
    <row r="2" spans="1:9" ht="15.75">
      <c r="A2" s="61" t="s">
        <v>53</v>
      </c>
      <c r="B2" s="66"/>
      <c r="C2" s="161"/>
      <c r="D2" s="170"/>
      <c r="E2" s="162"/>
      <c r="F2" s="162"/>
      <c r="G2" s="162"/>
      <c r="H2" s="162"/>
      <c r="I2" s="163"/>
    </row>
    <row r="3" spans="1:9" ht="15.75">
      <c r="A3" s="2" t="s">
        <v>28</v>
      </c>
      <c r="B3" s="67"/>
      <c r="C3" s="164"/>
      <c r="D3" s="171"/>
      <c r="E3" s="165"/>
      <c r="F3" s="165"/>
      <c r="G3" s="165"/>
      <c r="H3" s="165"/>
      <c r="I3" s="166"/>
    </row>
    <row r="4" spans="1:9" ht="15.75">
      <c r="A4" s="1" t="s">
        <v>31</v>
      </c>
      <c r="B4" s="1"/>
      <c r="C4" s="164"/>
      <c r="D4" s="171"/>
      <c r="E4" s="165"/>
      <c r="F4" s="165"/>
      <c r="G4" s="165"/>
      <c r="H4" s="165"/>
      <c r="I4" s="166"/>
    </row>
    <row r="5" spans="1:9" ht="15.75">
      <c r="A5" s="3"/>
      <c r="B5" s="68"/>
      <c r="C5" s="161"/>
      <c r="D5" s="170"/>
      <c r="E5" s="170"/>
      <c r="F5" s="170"/>
      <c r="G5" s="170"/>
      <c r="H5" s="170"/>
      <c r="I5" s="163"/>
    </row>
    <row r="6" spans="1:9" ht="16.5" thickBot="1">
      <c r="A6" s="25"/>
      <c r="B6" s="65"/>
      <c r="C6" s="48"/>
      <c r="D6" s="48"/>
      <c r="E6" s="48"/>
      <c r="F6" s="48"/>
      <c r="G6" s="48"/>
      <c r="H6" s="48"/>
      <c r="I6" s="64"/>
    </row>
    <row r="7" spans="1:9" ht="32.25" thickBot="1">
      <c r="A7" s="25"/>
      <c r="B7" s="28" t="s">
        <v>22</v>
      </c>
      <c r="C7" s="28" t="s">
        <v>22</v>
      </c>
      <c r="D7" s="36" t="s">
        <v>23</v>
      </c>
      <c r="E7" s="36" t="s">
        <v>23</v>
      </c>
      <c r="F7" s="36" t="s">
        <v>24</v>
      </c>
      <c r="G7" s="36" t="s">
        <v>24</v>
      </c>
      <c r="H7" s="29" t="s">
        <v>25</v>
      </c>
      <c r="I7" s="29" t="s">
        <v>25</v>
      </c>
    </row>
    <row r="8" spans="1:9" ht="16.5" thickBot="1">
      <c r="A8" s="65"/>
      <c r="B8" s="73">
        <v>2020</v>
      </c>
      <c r="C8" s="73">
        <v>2021</v>
      </c>
      <c r="D8" s="74">
        <v>2020</v>
      </c>
      <c r="E8" s="78">
        <v>2021</v>
      </c>
      <c r="F8" s="74">
        <v>2020</v>
      </c>
      <c r="G8" s="78">
        <v>2021</v>
      </c>
      <c r="H8" s="73">
        <v>2020</v>
      </c>
      <c r="I8" s="81">
        <v>2021</v>
      </c>
    </row>
    <row r="9" spans="1:9" ht="16.5" thickBot="1">
      <c r="A9" s="6" t="s">
        <v>7</v>
      </c>
      <c r="B9" s="26">
        <v>28</v>
      </c>
      <c r="C9" s="91">
        <v>25</v>
      </c>
      <c r="D9" s="26">
        <v>93</v>
      </c>
      <c r="E9" s="91">
        <v>100</v>
      </c>
      <c r="F9" s="26">
        <v>9</v>
      </c>
      <c r="G9" s="91">
        <v>10</v>
      </c>
      <c r="H9" s="26">
        <v>32</v>
      </c>
      <c r="I9" s="91">
        <v>40</v>
      </c>
    </row>
    <row r="10" spans="1:9" ht="16.5" thickBot="1">
      <c r="A10" s="7" t="s">
        <v>8</v>
      </c>
      <c r="B10" s="33">
        <v>24</v>
      </c>
      <c r="C10" s="54">
        <v>27</v>
      </c>
      <c r="D10" s="33">
        <v>83</v>
      </c>
      <c r="E10" s="54">
        <v>85</v>
      </c>
      <c r="F10" s="33">
        <v>8</v>
      </c>
      <c r="G10" s="54">
        <v>10</v>
      </c>
      <c r="H10" s="33">
        <v>33</v>
      </c>
      <c r="I10" s="54">
        <v>37</v>
      </c>
    </row>
    <row r="11" spans="1:9" ht="16.5" thickBot="1">
      <c r="A11" s="7" t="s">
        <v>9</v>
      </c>
      <c r="B11" s="33">
        <v>25</v>
      </c>
      <c r="C11" s="54">
        <v>22</v>
      </c>
      <c r="D11" s="14">
        <v>100</v>
      </c>
      <c r="E11" s="92">
        <v>100</v>
      </c>
      <c r="F11" s="14">
        <v>17</v>
      </c>
      <c r="G11" s="92">
        <v>10</v>
      </c>
      <c r="H11" s="33">
        <v>77</v>
      </c>
      <c r="I11" s="54">
        <v>45</v>
      </c>
    </row>
    <row r="12" spans="1:9" ht="16.5" thickBot="1">
      <c r="A12" s="7" t="s">
        <v>10</v>
      </c>
      <c r="B12" s="33">
        <v>21</v>
      </c>
      <c r="C12" s="54">
        <v>27</v>
      </c>
      <c r="D12" s="37">
        <v>100</v>
      </c>
      <c r="E12" s="93">
        <v>100</v>
      </c>
      <c r="F12" s="37">
        <v>17</v>
      </c>
      <c r="G12" s="93">
        <v>23</v>
      </c>
      <c r="H12" s="33">
        <v>81</v>
      </c>
      <c r="I12" s="54">
        <v>85</v>
      </c>
    </row>
    <row r="13" spans="1:9" ht="16.5" thickBot="1">
      <c r="A13" s="23" t="s">
        <v>11</v>
      </c>
      <c r="B13" s="33">
        <v>26</v>
      </c>
      <c r="C13" s="54">
        <v>15</v>
      </c>
      <c r="D13" s="127">
        <v>65</v>
      </c>
      <c r="E13" s="128">
        <v>88</v>
      </c>
      <c r="F13" s="40">
        <v>5</v>
      </c>
      <c r="G13" s="94">
        <v>5</v>
      </c>
      <c r="H13" s="126">
        <v>19</v>
      </c>
      <c r="I13" s="125">
        <v>33</v>
      </c>
    </row>
    <row r="14" spans="1:9" ht="16.5" thickBot="1">
      <c r="A14" s="7" t="s">
        <v>12</v>
      </c>
      <c r="B14" s="33">
        <v>10</v>
      </c>
      <c r="C14" s="54">
        <v>8</v>
      </c>
      <c r="D14" s="16">
        <v>90</v>
      </c>
      <c r="E14" s="95">
        <v>87</v>
      </c>
      <c r="F14" s="16">
        <v>3</v>
      </c>
      <c r="G14" s="95">
        <v>3</v>
      </c>
      <c r="H14" s="33">
        <v>30</v>
      </c>
      <c r="I14" s="54">
        <v>37</v>
      </c>
    </row>
    <row r="15" spans="1:9" ht="16.5" thickBot="1">
      <c r="A15" s="7" t="s">
        <v>13</v>
      </c>
      <c r="B15" s="33">
        <v>14</v>
      </c>
      <c r="C15" s="54">
        <v>13</v>
      </c>
      <c r="D15" s="30">
        <v>100</v>
      </c>
      <c r="E15" s="96">
        <v>100</v>
      </c>
      <c r="F15" s="30">
        <v>9</v>
      </c>
      <c r="G15" s="96">
        <v>7</v>
      </c>
      <c r="H15" s="33">
        <v>84</v>
      </c>
      <c r="I15" s="54">
        <v>54</v>
      </c>
    </row>
    <row r="16" spans="1:9" ht="16.5" thickBot="1">
      <c r="A16" s="7" t="s">
        <v>15</v>
      </c>
      <c r="B16" s="33"/>
      <c r="C16" s="54">
        <v>19</v>
      </c>
      <c r="D16" s="30"/>
      <c r="E16" s="96">
        <v>89</v>
      </c>
      <c r="F16" s="30"/>
      <c r="G16" s="96">
        <v>11</v>
      </c>
      <c r="H16" s="33"/>
      <c r="I16" s="54">
        <v>58</v>
      </c>
    </row>
    <row r="17" spans="1:9" ht="16.5" thickBot="1">
      <c r="A17" s="7" t="s">
        <v>14</v>
      </c>
      <c r="B17" s="33">
        <v>3</v>
      </c>
      <c r="C17" s="54"/>
      <c r="D17" s="30">
        <v>100</v>
      </c>
      <c r="E17" s="96"/>
      <c r="F17" s="33">
        <v>1</v>
      </c>
      <c r="G17" s="54"/>
      <c r="H17" s="33">
        <v>33</v>
      </c>
      <c r="I17" s="54"/>
    </row>
    <row r="18" spans="1:9" ht="16.5" thickBot="1">
      <c r="A18" s="7" t="s">
        <v>17</v>
      </c>
      <c r="B18" s="33">
        <v>12</v>
      </c>
      <c r="C18" s="54">
        <v>19</v>
      </c>
      <c r="D18" s="33">
        <v>83</v>
      </c>
      <c r="E18" s="54">
        <v>90</v>
      </c>
      <c r="F18" s="33">
        <v>1</v>
      </c>
      <c r="G18" s="54">
        <v>7</v>
      </c>
      <c r="H18" s="33">
        <v>8</v>
      </c>
      <c r="I18" s="54">
        <v>37</v>
      </c>
    </row>
    <row r="19" spans="1:9" ht="16.5" thickBot="1">
      <c r="A19" s="7" t="s">
        <v>18</v>
      </c>
      <c r="B19" s="33">
        <v>5</v>
      </c>
      <c r="C19" s="54">
        <v>4</v>
      </c>
      <c r="D19" s="33">
        <v>100</v>
      </c>
      <c r="E19" s="54">
        <v>100</v>
      </c>
      <c r="F19" s="33">
        <v>1</v>
      </c>
      <c r="G19" s="54">
        <v>1</v>
      </c>
      <c r="H19" s="33">
        <v>20</v>
      </c>
      <c r="I19" s="54">
        <v>25</v>
      </c>
    </row>
    <row r="20" spans="1:9" ht="16.5" thickBot="1">
      <c r="A20" s="7" t="s">
        <v>19</v>
      </c>
      <c r="B20" s="33">
        <v>3</v>
      </c>
      <c r="C20" s="54">
        <v>8</v>
      </c>
      <c r="D20" s="16">
        <v>100</v>
      </c>
      <c r="E20" s="95">
        <v>88</v>
      </c>
      <c r="F20" s="16">
        <v>2</v>
      </c>
      <c r="G20" s="95">
        <v>5</v>
      </c>
      <c r="H20" s="33">
        <v>66</v>
      </c>
      <c r="I20" s="54">
        <v>63</v>
      </c>
    </row>
    <row r="21" spans="1:9" ht="16.5" thickBot="1">
      <c r="A21" s="7" t="s">
        <v>20</v>
      </c>
      <c r="B21" s="33">
        <v>9</v>
      </c>
      <c r="C21" s="54">
        <v>10</v>
      </c>
      <c r="D21" s="17">
        <v>89</v>
      </c>
      <c r="E21" s="97">
        <v>80</v>
      </c>
      <c r="F21" s="17">
        <v>2</v>
      </c>
      <c r="G21" s="97">
        <v>1</v>
      </c>
      <c r="H21" s="33">
        <v>22</v>
      </c>
      <c r="I21" s="54">
        <v>10</v>
      </c>
    </row>
    <row r="22" spans="1:9" ht="15.75">
      <c r="A22" s="3" t="s">
        <v>21</v>
      </c>
      <c r="B22" s="33">
        <v>15</v>
      </c>
      <c r="C22" s="54">
        <v>16</v>
      </c>
      <c r="D22" s="30">
        <v>80</v>
      </c>
      <c r="E22" s="96">
        <v>100</v>
      </c>
      <c r="F22" s="30">
        <v>3</v>
      </c>
      <c r="G22" s="96">
        <v>10</v>
      </c>
      <c r="H22" s="33">
        <v>20</v>
      </c>
      <c r="I22" s="54">
        <v>63</v>
      </c>
    </row>
    <row r="23" spans="1:9" ht="15.75">
      <c r="A23" s="52" t="s">
        <v>26</v>
      </c>
      <c r="B23" s="106">
        <f>SUM(B9:B22)</f>
        <v>195</v>
      </c>
      <c r="C23" s="53">
        <f>SUM(C9:C22)</f>
        <v>213</v>
      </c>
      <c r="D23" s="106">
        <f>AVERAGE(D9:D22)</f>
        <v>91</v>
      </c>
      <c r="E23" s="55">
        <f>AVERAGE(E9:E22)</f>
        <v>92.84615384615384</v>
      </c>
      <c r="F23" s="108">
        <f>SUM(F9:F22)</f>
        <v>78</v>
      </c>
      <c r="G23" s="53">
        <f>SUM(G9:G22)</f>
        <v>103</v>
      </c>
      <c r="H23" s="107">
        <f>AVERAGE(H9:H22)</f>
        <v>40.38461538461539</v>
      </c>
      <c r="I23" s="55">
        <f>AVERAGE(I9:I22)</f>
        <v>45.15384615384615</v>
      </c>
    </row>
    <row r="24" spans="1:9" ht="15.75">
      <c r="A24" s="5"/>
      <c r="B24" s="5"/>
      <c r="C24" s="10"/>
      <c r="D24" s="10"/>
      <c r="E24" s="38"/>
      <c r="F24" s="38"/>
      <c r="G24" s="38"/>
      <c r="H24" s="38"/>
      <c r="I24" s="10"/>
    </row>
    <row r="25" spans="1:9" ht="15.75">
      <c r="A25" s="5"/>
      <c r="B25" s="5"/>
      <c r="C25" s="10"/>
      <c r="D25" s="10"/>
      <c r="E25" s="38"/>
      <c r="F25" s="38"/>
      <c r="G25" s="38"/>
      <c r="H25" s="38"/>
      <c r="I25" s="10"/>
    </row>
    <row r="26" spans="1:9" ht="15.75">
      <c r="A26" s="5"/>
      <c r="B26" s="5"/>
      <c r="C26" s="10"/>
      <c r="D26" s="10"/>
      <c r="E26" s="38"/>
      <c r="F26" s="38"/>
      <c r="G26" s="38"/>
      <c r="H26" s="38"/>
      <c r="I26" s="10"/>
    </row>
    <row r="27" spans="1:9" ht="15.75">
      <c r="A27" s="5"/>
      <c r="B27" s="5"/>
      <c r="C27" s="10"/>
      <c r="D27" s="10"/>
      <c r="E27" s="38"/>
      <c r="F27" s="38"/>
      <c r="G27" s="38"/>
      <c r="H27" s="38"/>
      <c r="I27" s="10"/>
    </row>
    <row r="28" spans="1:9" ht="15.75">
      <c r="A28" s="5"/>
      <c r="B28" s="5"/>
      <c r="C28" s="10"/>
      <c r="D28" s="10"/>
      <c r="E28" s="38"/>
      <c r="F28" s="38"/>
      <c r="G28" s="38"/>
      <c r="H28" s="38"/>
      <c r="I28" s="10"/>
    </row>
    <row r="29" spans="1:9" ht="15.75">
      <c r="A29" s="5"/>
      <c r="B29" s="5"/>
      <c r="C29" s="10"/>
      <c r="D29" s="10"/>
      <c r="E29" s="38"/>
      <c r="F29" s="38"/>
      <c r="G29" s="38"/>
      <c r="H29" s="38"/>
      <c r="I29" s="10"/>
    </row>
    <row r="30" spans="1:9" ht="15.75">
      <c r="A30" s="5"/>
      <c r="B30" s="5"/>
      <c r="C30" s="10"/>
      <c r="D30" s="10"/>
      <c r="E30" s="38"/>
      <c r="F30" s="38"/>
      <c r="G30" s="38"/>
      <c r="H30" s="38"/>
      <c r="I30" s="10"/>
    </row>
    <row r="31" spans="1:9" ht="15.75">
      <c r="A31" s="5"/>
      <c r="B31" s="5"/>
      <c r="C31" s="10"/>
      <c r="D31" s="10"/>
      <c r="E31" s="38"/>
      <c r="F31" s="38"/>
      <c r="G31" s="38"/>
      <c r="H31" s="38"/>
      <c r="I31" s="10"/>
    </row>
    <row r="32" spans="1:9" ht="15.75">
      <c r="A32" s="5"/>
      <c r="B32" s="5"/>
      <c r="C32" s="10"/>
      <c r="D32" s="10"/>
      <c r="E32" s="38"/>
      <c r="F32" s="38"/>
      <c r="G32" s="38"/>
      <c r="H32" s="38"/>
      <c r="I32" s="10"/>
    </row>
    <row r="33" spans="1:9" ht="15.75">
      <c r="A33" s="5"/>
      <c r="B33" s="5"/>
      <c r="C33" s="10"/>
      <c r="D33" s="10"/>
      <c r="E33" s="38"/>
      <c r="F33" s="38"/>
      <c r="G33" s="38"/>
      <c r="H33" s="38"/>
      <c r="I33" s="10"/>
    </row>
  </sheetData>
  <sheetProtection/>
  <mergeCells count="3">
    <mergeCell ref="A1:G1"/>
    <mergeCell ref="C2:I4"/>
    <mergeCell ref="C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1</cp:lastModifiedBy>
  <dcterms:created xsi:type="dcterms:W3CDTF">2020-02-04T13:36:38Z</dcterms:created>
  <dcterms:modified xsi:type="dcterms:W3CDTF">2021-05-11T11:55:55Z</dcterms:modified>
  <cp:category/>
  <cp:version/>
  <cp:contentType/>
  <cp:contentStatus/>
</cp:coreProperties>
</file>